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15" windowWidth="9660" windowHeight="11640" activeTab="0"/>
  </bookViews>
  <sheets>
    <sheet name="23" sheetId="1" r:id="rId1"/>
  </sheets>
  <definedNames>
    <definedName name="_xlnm.Print_Titles" localSheetId="0">'23'!$1:$6</definedName>
  </definedNames>
  <calcPr fullCalcOnLoad="1"/>
</workbook>
</file>

<file path=xl/sharedStrings.xml><?xml version="1.0" encoding="utf-8"?>
<sst xmlns="http://schemas.openxmlformats.org/spreadsheetml/2006/main" count="646" uniqueCount="272">
  <si>
    <t>交付又は支出先法人名称</t>
  </si>
  <si>
    <t>名目・趣旨等</t>
  </si>
  <si>
    <t>交付又は支出額
（単位：円）</t>
  </si>
  <si>
    <t>（会費の場合）支出先法人が定める会費一口当たりの金額、もしくは最低限の金額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</si>
  <si>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</si>
  <si>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</si>
  <si>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</si>
  <si>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</si>
  <si>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</si>
  <si>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都道府県所管</t>
  </si>
  <si>
    <t>国所管</t>
  </si>
  <si>
    <t>4/21、5/2、5/16、5/18、5/31、6/30、1/23
※複数施設から支出</t>
  </si>
  <si>
    <t>9/7、10/30
※複数施設から支出</t>
  </si>
  <si>
    <t>11/1、11/2、11/4、11/7、11/10、11/29、11/30、12/15、12/28
※複数施設から支出</t>
  </si>
  <si>
    <t>各種セミナー参加費</t>
  </si>
  <si>
    <t>5/16、5/23、5/25、5/30、5/31、6/3、6/7、6/15、6/17、6/20、6/21、6/24、6/30、7/29
※複数施設から支出</t>
  </si>
  <si>
    <t>6/3、7/22、8/8、9/22、10/31、11/29
※複数施設から支出</t>
  </si>
  <si>
    <t>5/24、5/31、6/13、10/27
※複数施設から支出</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</si>
  <si>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</si>
  <si>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</si>
  <si>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</si>
  <si>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</si>
  <si>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　医療研修推進財団</t>
  </si>
  <si>
    <t>　日本医療機能評価機構</t>
  </si>
  <si>
    <t>　原子力安全技術センター</t>
  </si>
  <si>
    <t>　艮陵医学振興会</t>
  </si>
  <si>
    <t>　日本腎臓財団</t>
  </si>
  <si>
    <t>　日本中毒情報センター</t>
  </si>
  <si>
    <t>　労働科学研究所</t>
  </si>
  <si>
    <t>　日本生産性本部</t>
  </si>
  <si>
    <t>　ボイラ・クレーン安全協会</t>
  </si>
  <si>
    <t>　静岡県病院協会</t>
  </si>
  <si>
    <t>　全国労働衛生団体連合会</t>
  </si>
  <si>
    <t>　日本アイソトープ協会</t>
  </si>
  <si>
    <t>　日本人間ドック学会</t>
  </si>
  <si>
    <t>　和歌山県病院協会</t>
  </si>
  <si>
    <t>　大阪府看護協会</t>
  </si>
  <si>
    <t>　福岡県看護協会</t>
  </si>
  <si>
    <t>　日本医師会</t>
  </si>
  <si>
    <t>　日本ボイラ協会</t>
  </si>
  <si>
    <t>　日本透析医学会</t>
  </si>
  <si>
    <t>　愛知県病院協会</t>
  </si>
  <si>
    <t>　横浜市病院協会</t>
  </si>
  <si>
    <t>　香川県医師会</t>
  </si>
  <si>
    <t>　堺市医師会</t>
  </si>
  <si>
    <t>　山口県病院協会</t>
  </si>
  <si>
    <t>　新潟県医師会</t>
  </si>
  <si>
    <t>　千葉県医師会</t>
  </si>
  <si>
    <t>　鳥取県労働基準協会</t>
  </si>
  <si>
    <t>　日本泌尿器科学会</t>
  </si>
  <si>
    <t>　八代市医師会</t>
  </si>
  <si>
    <t>　名古屋市医師会</t>
  </si>
  <si>
    <t>　岡山県医師会</t>
  </si>
  <si>
    <t>　岡山市医師会</t>
  </si>
  <si>
    <t>　山口県医師会</t>
  </si>
  <si>
    <t>　市原市医師会</t>
  </si>
  <si>
    <t>　秋田県病院協会</t>
  </si>
  <si>
    <t>　大館北秋田医師会</t>
  </si>
  <si>
    <t>　鳥取県西部歯科医師会</t>
  </si>
  <si>
    <t>　浜松医師会</t>
  </si>
  <si>
    <t>　労災サポートセンター</t>
  </si>
  <si>
    <t>　愛媛県総合保健協会</t>
  </si>
  <si>
    <t>　岡山医学振興会</t>
  </si>
  <si>
    <t>　歯科医療研修振興財団</t>
  </si>
  <si>
    <t>　秋田県総合保健事業団</t>
  </si>
  <si>
    <t>　宮城県腎臓協会</t>
  </si>
  <si>
    <t>　国際医学情報センター</t>
  </si>
  <si>
    <t>　日本医薬情報センター</t>
  </si>
  <si>
    <t>　日本消化器病学会中国支部</t>
  </si>
  <si>
    <t>特社</t>
  </si>
  <si>
    <t>特財</t>
  </si>
  <si>
    <t>公社</t>
  </si>
  <si>
    <t>※公益法人の区分において、「公財」は、「公益財団法人」、「公社」は「公益社団法人」、「特財」は、「特例財団法人」、「特社」は「特例社団法人」をいう。</t>
  </si>
  <si>
    <t>特社</t>
  </si>
  <si>
    <t>山口県医師臨床研修センター運営経費</t>
  </si>
  <si>
    <t>医師臨床研修マッチング紹介手数料</t>
  </si>
  <si>
    <t>4/1、2/27
※複数施設から支出</t>
  </si>
  <si>
    <t>診療に当たり、当該法人が開催する学会、委員会、調査活動等が有用であるため。また会員へ提供される情報が必要であるため。</t>
  </si>
  <si>
    <t>臨床研修協議会年会費</t>
  </si>
  <si>
    <t>－</t>
  </si>
  <si>
    <t>認定病院患者安全推進協議会年会費</t>
  </si>
  <si>
    <t>患者安全の推進を目的として、医療安全に関する様々な情報を共有でき、また、セミナーに参加することが可能となるため。</t>
  </si>
  <si>
    <t>公財</t>
  </si>
  <si>
    <t>5/20</t>
  </si>
  <si>
    <t>病院機能評価受審料</t>
  </si>
  <si>
    <t>公社</t>
  </si>
  <si>
    <t>質の高い医療を提供するため、進歩する医学知識や医療技術を生涯にわたって研鑽することは医師の責務であり、学会への参加・発表、論文執筆等を行うとともに、併せて、医療情報等の収集に必要であるため。</t>
  </si>
  <si>
    <t>特社</t>
  </si>
  <si>
    <t>－</t>
  </si>
  <si>
    <t>特社</t>
  </si>
  <si>
    <t>－</t>
  </si>
  <si>
    <t>6/8</t>
  </si>
  <si>
    <t>　産業医学振興財団</t>
  </si>
  <si>
    <t>講習会参加料</t>
  </si>
  <si>
    <t>　産業殉職者霊堂奉賛会</t>
  </si>
  <si>
    <t>公財</t>
  </si>
  <si>
    <t>当会は人工透析療法の調査研究及び医療従事者への教育及び研修を行っており、人工透析療法の向上を図り、質の高い医療の提供を実施するために必要であるため。</t>
  </si>
  <si>
    <t>特社</t>
  </si>
  <si>
    <t>1/31</t>
  </si>
  <si>
    <t>特財</t>
  </si>
  <si>
    <t>都道府県所管</t>
  </si>
  <si>
    <t>年会費</t>
  </si>
  <si>
    <t>5/31、11/30</t>
  </si>
  <si>
    <t>学会賛助金</t>
  </si>
  <si>
    <t>6/15、1/17</t>
  </si>
  <si>
    <t>　宮城県医師会</t>
  </si>
  <si>
    <t>セミナー参加費</t>
  </si>
  <si>
    <t>10/4</t>
  </si>
  <si>
    <t>　魚津市医師会</t>
  </si>
  <si>
    <t>年会費</t>
  </si>
  <si>
    <t>5/25、10/21</t>
  </si>
  <si>
    <t>都道府県所管</t>
  </si>
  <si>
    <t>4/6</t>
  </si>
  <si>
    <t>9/30、3/6</t>
  </si>
  <si>
    <t>5/31、9/12、1/10</t>
  </si>
  <si>
    <t>4/11</t>
  </si>
  <si>
    <t>9/30</t>
  </si>
  <si>
    <t>歯科臨床研修マッチング手数料</t>
  </si>
  <si>
    <t>11/14、11/17、11/25、11/29</t>
  </si>
  <si>
    <t>7/14、8/11、8/31、10/31、2/2</t>
  </si>
  <si>
    <t>賛助会費</t>
  </si>
  <si>
    <t>7/22</t>
  </si>
  <si>
    <t>10/18</t>
  </si>
  <si>
    <t>5/10、10/18</t>
  </si>
  <si>
    <t>　神奈川県病院協会</t>
  </si>
  <si>
    <t>9/30、12/28</t>
  </si>
  <si>
    <t>診療報酬改定説明会参加費</t>
  </si>
  <si>
    <t>3/26</t>
  </si>
  <si>
    <t>6/30</t>
  </si>
  <si>
    <t>講習会参加料</t>
  </si>
  <si>
    <t>3/7</t>
  </si>
  <si>
    <t>5/9</t>
  </si>
  <si>
    <t>国所管</t>
  </si>
  <si>
    <t>5/13</t>
  </si>
  <si>
    <t>鳥取県産業安全衛生大会協力費</t>
  </si>
  <si>
    <t>6/10</t>
  </si>
  <si>
    <t>4/28</t>
  </si>
  <si>
    <t>放射線取扱主任者定期講習会参加料</t>
  </si>
  <si>
    <t>　日本消防設備安全センター</t>
  </si>
  <si>
    <t>自衛消防業務新規講習会参加料</t>
  </si>
  <si>
    <t>人間ドック健診施設機能評価・公式講習会参加料</t>
  </si>
  <si>
    <t>11/10</t>
  </si>
  <si>
    <t>透析療法従事者研修講義参加料</t>
  </si>
  <si>
    <t>4/12</t>
  </si>
  <si>
    <t>治療・研究の参考となる医療スタッフ向けの書籍及び腎臓病患者向けの書籍が無償で得られるため。</t>
  </si>
  <si>
    <t>5/10、5/31、6/30、7/29</t>
  </si>
  <si>
    <t>　八戸市医師会</t>
  </si>
  <si>
    <t>9/30・3/30</t>
  </si>
  <si>
    <t>4/26・5/20・6/27・7/26・8/26・9/20・10/26・11/28・12/26・1/20・2/27・3/26</t>
  </si>
  <si>
    <t>5/17</t>
  </si>
  <si>
    <t>9/21</t>
  </si>
  <si>
    <t>4/1</t>
  </si>
  <si>
    <t>5/26</t>
  </si>
  <si>
    <t>5/31</t>
  </si>
  <si>
    <t>公社</t>
  </si>
  <si>
    <t>2/1</t>
  </si>
  <si>
    <t>5/6</t>
  </si>
  <si>
    <t>7/20</t>
  </si>
  <si>
    <t>5/16</t>
  </si>
  <si>
    <t>年会費</t>
  </si>
  <si>
    <t>5/2</t>
  </si>
  <si>
    <t>診療に当たり、当該法人が開催する学会、委員会、調査活動等が有用であるため。また会員へ提供される情報が必要であるため。</t>
  </si>
  <si>
    <t>　川崎市医師会</t>
  </si>
  <si>
    <t>6/7</t>
  </si>
  <si>
    <t>　神奈川県歯科医師会</t>
  </si>
  <si>
    <t>5/6</t>
  </si>
  <si>
    <t>　青森医学振興会</t>
  </si>
  <si>
    <t>大阪府専任教員養成講習会参加料</t>
  </si>
  <si>
    <t>4/8</t>
  </si>
  <si>
    <t>3/15</t>
  </si>
  <si>
    <t>9/1</t>
  </si>
  <si>
    <t>7/11</t>
  </si>
  <si>
    <t>5/25・9/22・1/31</t>
  </si>
  <si>
    <t>　日本作業環境測定協会</t>
  </si>
  <si>
    <t>賛助会費（法人会費、年会費）</t>
  </si>
  <si>
    <t>24年度から支出を見直す。</t>
  </si>
  <si>
    <t>5/23、5/31、7/26、9/20
※複数施設から支出</t>
  </si>
  <si>
    <t>7/15、9/6、10/14、1/6
※複数施設から支出</t>
  </si>
  <si>
    <t>8/24、1/18、1/31
※複数施設から支出</t>
  </si>
  <si>
    <t>H23年度 K-MIX(かがわ遠隔医療ﾈｯﾄﾜｰｸ)参加費用</t>
  </si>
  <si>
    <t>8/1、8/15
※複数施設から支出</t>
  </si>
  <si>
    <t>浄化槽法定現地検査料、飲料水水質検査料</t>
  </si>
  <si>
    <t>日本腎臓リハビリテーション学会協賛金</t>
  </si>
  <si>
    <t>総合精度管理調査参加費</t>
  </si>
  <si>
    <t>4/25、4/28、6/17、7/19、8/29
※複数施設から支出</t>
  </si>
  <si>
    <t>5/25、7/29、8/22、9/16、11/7
※複数施設から支出</t>
  </si>
  <si>
    <t>4/25、1/15、3/19
※複数施設から支出</t>
  </si>
  <si>
    <t>臨床検査精度管理調査参加費</t>
  </si>
  <si>
    <t>病院・宿舎簡易専用水道検査</t>
  </si>
  <si>
    <t>放射線発生装置定期検査・確認手数料</t>
  </si>
  <si>
    <t>診療業務を実施するに当たり、会員へ提供される医療安全情報が必要であるため。</t>
  </si>
  <si>
    <t>山口県内で実施する会議や研修会に参加するのに必要であるため。</t>
  </si>
  <si>
    <t>都道府県所管</t>
  </si>
  <si>
    <t>様式８</t>
  </si>
  <si>
    <t>独立行政法人から公益法人への契約以外の支出についての見直しの状況（平成２３年度）</t>
  </si>
  <si>
    <t>ボイラー・圧力容器性能検査料</t>
  </si>
  <si>
    <t>5/2、5/9、5/31、6/30、7/29、8/10、8/31、9/28、10/7、12/7、12/28、1/31、2/28、2/29
※複数施設から支出</t>
  </si>
  <si>
    <t>4/6、6/7、6/10、6/21、8/23、11/25
※複数施設から支出</t>
  </si>
  <si>
    <t>5/20、6/10、7/1、7/5、7/7、7/12、7/14、7/15、7/20、7/21、7/22、7/25、7/26、7/27、7/29、8/1、8/4、8/10、8/19、8/31
※複数施設から支出</t>
  </si>
  <si>
    <t>1/11、1/17
※複数施設から支出</t>
  </si>
  <si>
    <t>講習会参加料</t>
  </si>
  <si>
    <t>4/1、4/12、4/28、5/16、5/31、6/1、6/21、6/29、6/30、7/1、7/8、8/8、9/30、10/28、11/30
※複数施設から支出</t>
  </si>
  <si>
    <t>4/28、8/31、9/30、10/5、10/31、11/22、11/25、1/5、1/31、2/3、2/28、3/1、3/16、3/30
※複数施設から支出</t>
  </si>
  <si>
    <t>4/8、12/7
※複数施設から支出</t>
  </si>
  <si>
    <t>4/1、4/25、4/28、5/1、5/10、5/16、5/25、5/26、5/30、10/31、12/19
※複数施設から支出</t>
  </si>
  <si>
    <t>6/20、6/21、6/24、6/30、7/5、7/11、7/19、7/29、12/13
※複数施設から支出</t>
  </si>
  <si>
    <t>4/1、6/1、6/13、6/14、6/17、6/20、6/21、6/23、6/30、7/8、12/28、3/26
※複数施設から支出</t>
  </si>
  <si>
    <t>4/12、4/19、4/20、4/21、4/27、4/28、5/1、5/2、5/10、5/11、5/19、5/24、5/31、6/27
※複数施設から支出</t>
  </si>
  <si>
    <t>5/1、6/30
※複数施設から支出</t>
  </si>
  <si>
    <t>看護部長・事務部長合同研修会参加費</t>
  </si>
  <si>
    <t>公財</t>
  </si>
  <si>
    <t>学費（皮膚・排泄ケア認定看護師教育課程）、研修会受講料</t>
  </si>
  <si>
    <t>Audio Video Journal of JUA購読料</t>
  </si>
  <si>
    <t>年会費</t>
  </si>
  <si>
    <t>年会費</t>
  </si>
  <si>
    <t>研修医確保、指導医講習等の情報が提供されるので必要であるため。</t>
  </si>
  <si>
    <t>腎・高血圧・内分泌の情報が会員へ提供されるので必要であるため。</t>
  </si>
  <si>
    <t>日本医師会に入会するには、本医師会への入会が必要であるため。日本医師会に入会することにより、医師会主催の研修会及び点数改正説明会等に参加でき、また、会員に提供される雑誌・情報などが病院運営に有用であるため。</t>
  </si>
  <si>
    <t>プログラム責任者養成講習会参加費等</t>
  </si>
  <si>
    <t>病院運営や診療に当たり、会員へ提供される情報が当院の設立地域に合わせた内容であり、有用であるため。</t>
  </si>
  <si>
    <t>診療業務を実施するに当たり、会員へ提供される医療情報が必要であるため。医師間の情報交換のため。</t>
  </si>
  <si>
    <t>ボイラー性能検査料</t>
  </si>
  <si>
    <t>5/31、8/15、1/19、1/23、1/24、1/31、2/27、2/29
※複数施設から支出</t>
  </si>
  <si>
    <t>施設負担金</t>
  </si>
  <si>
    <t>臨床研修に関する研究会に出席することで、良質な医療を提供するために効果的な臨床研修の情報を収集することが可能となるため。</t>
  </si>
  <si>
    <t>施設のボイラ設備に関する安全確保や省エネルギー対策について必要な最新情報を毎月発行される機関誌から取得するとともに、技術的アドバイスを得るため。</t>
  </si>
  <si>
    <t>当機構が設置・運営している産業殉職者霊堂において、祭壇への供花、遺族への相談・支援を実施し、当霊堂の運営及び周知に資するとともに、当会の運営趣旨に賛同しているため。</t>
  </si>
  <si>
    <t>地域で産業保健活動を推進する際、周知、広報等の協力を得ていたり、労働関係法令などに関する講習会、研修会に参加し、労働基準法、労働安全衛生法等法令の必要な知識・情報を取得するため。</t>
  </si>
  <si>
    <t>中毒情報及び中毒症例等のデータベースの閲覧が可能となり、中毒110番受信報告（年統計）の情報を収集するなど、質の高い医療の提供を実施するために必要であるため。</t>
  </si>
  <si>
    <t>人事労務管理に必要な研修情報を入手するとともに、最新研究情報を、当研究所の発行する会員向け月刊誌から入手するため。</t>
  </si>
  <si>
    <t>職員のスキルアップに有用な書籍やセミナー参加の割引制度を利用するとともに、無料相談室を利用して、より有用な職員研修プログラムを作成するために必要なアドバイスを得るため。</t>
  </si>
  <si>
    <t>２４年度から購読部数を見直す。</t>
  </si>
  <si>
    <t>点検結果
（見直す場合はその内容）</t>
  </si>
  <si>
    <t>無</t>
  </si>
  <si>
    <t>放射線取扱主任者定期講習会受講料</t>
  </si>
  <si>
    <t>院内採用医薬品作成システム（JAPIC PIA）初年度利用料</t>
  </si>
  <si>
    <t>当財団で実施している労災特別介護施設、重度被災労働者への訪問指導への協力を行うとともに、労働者災害補償保険法改正の必要な知識・情報を取得するため。</t>
  </si>
  <si>
    <t>愛知県の病院医療向上・県民福祉の増進に行うに当たり、病院相互の医療連携に必要であるため。</t>
  </si>
  <si>
    <t>病院運営に当たり、会員へ提供される医療の質向上等を目的とした情報及び各種運営支援が必要であるため。</t>
  </si>
  <si>
    <t>診療業務を実施するに当たり、会員へ提供される医療情報が必要であり、また、医師間の情報交換のため。</t>
  </si>
  <si>
    <t>地域医療支援病院の施設基準を取得するためにも、地域の医療連携を促進する必要があるため。</t>
  </si>
  <si>
    <t>質の改善活動を促進し、受診者が安心して健診を受けることができるように、日本人間ドック学会が行う施設認定を更新するために、会員に提供される各種情報が必要であるため。</t>
  </si>
  <si>
    <t>八戸市内の医療機関との連携を深めるため。</t>
  </si>
  <si>
    <t>病院業務を実施するに当たり、会員へ提供される情報や地域医療機関との連携が必要であるため。</t>
  </si>
  <si>
    <t>名古屋市の医療向上・福祉の増進に行うに当たり、病院相互の医療連携に必要であるため。</t>
  </si>
  <si>
    <t>診療に有用な情報を収集するため。</t>
  </si>
  <si>
    <t>病院運営において、会員へ提供される医療情報や地域医療機関との連携が必要であるため。</t>
  </si>
  <si>
    <t>医薬品の副作用・安全性情報の情報収集を行うに当たり、会員へ提供される文献検索や医学情報誌が必要であるため。</t>
  </si>
  <si>
    <t>地域医療支援病院の施設基準を取得するためにも、地域医療機関との連携を促進する必要があるため。</t>
  </si>
  <si>
    <t>加入することにより医師会主催の研修会及び点数改正説明会等に参加できるため。</t>
  </si>
  <si>
    <t>青森県の医学教育・研究の発展に協力するとともに、県内の医療連携に役立つため。</t>
  </si>
  <si>
    <t>会員に提供される最新の研究等に係る情報を得る必要があるため。</t>
  </si>
  <si>
    <t>産業保健業務を実施するに当たり、会員へ提供される新たな作業環境測定手法や器具等に関する情報を的確に入手することができるため。</t>
  </si>
  <si>
    <t>市内の医療に関する情報の共有や医療連携に役立つため。</t>
  </si>
  <si>
    <t>4/20、4/21、5/1、6/20
※複数施設から支出</t>
  </si>
  <si>
    <t>－</t>
  </si>
  <si>
    <t>定期購読料</t>
  </si>
  <si>
    <t>定期購読料</t>
  </si>
  <si>
    <t>国所管</t>
  </si>
  <si>
    <t>母体保護法指定医師更新料</t>
  </si>
  <si>
    <t>【機密性２情報】</t>
  </si>
  <si>
    <t>会員に提供される雑誌・情報などが運営において必要であるため。</t>
  </si>
  <si>
    <t>5/23(2ヶ月分)・6/21・7/20・8/23・9/22・10/26・11/25・12/26・1/23・2/27・3/21</t>
  </si>
  <si>
    <t>年会費</t>
  </si>
  <si>
    <t>２４年度から支出を見直す。</t>
  </si>
  <si>
    <t>法人名：（独）労働者健康福祉機構</t>
  </si>
  <si>
    <t>有</t>
  </si>
  <si>
    <t>継続支出の有無</t>
  </si>
  <si>
    <t>病院業務を実施するに当たり、医療連携等の観点から医師会への参加が必要であるため。</t>
  </si>
  <si>
    <t>賛助会費</t>
  </si>
  <si>
    <t>10/20・1/10</t>
  </si>
  <si>
    <t>中毒情報利用料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</si>
</sst>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quot;円&quot;"/>
    <numFmt numFmtId="182" formatCode="0_);[Red]\(0\)"/>
    <numFmt numFmtId="183" formatCode="#,##0_);[Red]\(#,##0\)"/>
    <numFmt numFmtId="184" formatCode="#,##0;&quot;△ &quot;#,##0"/>
    <numFmt numFmtId="185" formatCode="[$-411]ggge&quot;年&quot;m&quot;月&quot;d&quot;日&quot;;@"/>
    <numFmt numFmtId="186" formatCode="m/d;@"/>
    <numFmt numFmtId="187" formatCode="m&quot;月&quot;d&quot;日&quot;;@"/>
    <numFmt numFmtId="188" formatCode="#,##0;&quot;▲ &quot;#,##0"/>
    <numFmt numFmtId="189" formatCode="[$-411]m/d;@"/>
    <numFmt numFmtId="190" formatCode="m/d"/>
    <numFmt numFmtId="191" formatCode="#,##0_ ;[Red]\-#,##0\ "/>
    <numFmt numFmtId="192" formatCode="0_ "/>
    <numFmt numFmtId="193" formatCode="[$-411]ge\.m\.d;@"/>
    <numFmt numFmtId="194" formatCode="&quot;\&quot;#,##0_);[Red]\(&quot;\&quot;#,##0\)"/>
  </numFmts>
  <fonts count="23">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9"/>
      <name val="ＭＳ Ｐゴシック"/>
      <family val="3"/>
    </font>
    <font>
      <sz val="10"/>
      <name val="ＭＳ Ｐゴシック"/>
      <family val="3"/>
    </font>
    <font>
      <sz val="12"/>
      <name val="ＭＳ Ｐゴシック"/>
      <family val="3"/>
    </font>
    <font>
      <b/>
      <sz val="10"/>
      <name val="ＭＳ Ｐゴシック"/>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7"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7"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18" fillId="0" borderId="0">
      <alignment vertical="center"/>
      <protection/>
    </xf>
    <xf numFmtId="0" fontId="6" fillId="4" borderId="0" applyNumberFormat="0" applyBorder="0" applyAlignment="0" applyProtection="0"/>
  </cellStyleXfs>
  <cellXfs count="102">
    <xf numFmtId="0" fontId="0" fillId="0" borderId="0" xfId="0" applyAlignment="1">
      <alignment vertical="center"/>
    </xf>
    <xf numFmtId="0" fontId="20" fillId="0" borderId="0" xfId="0" applyFont="1" applyAlignment="1">
      <alignment vertical="center"/>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20" fillId="0" borderId="0" xfId="0" applyFont="1" applyAlignment="1">
      <alignment vertical="center"/>
    </xf>
    <xf numFmtId="38" fontId="19" fillId="0" borderId="10" xfId="48" applyFont="1" applyFill="1" applyBorder="1" applyAlignment="1">
      <alignment vertical="center"/>
    </xf>
    <xf numFmtId="0" fontId="19" fillId="0" borderId="10" xfId="61" applyFont="1" applyFill="1" applyBorder="1" applyAlignment="1">
      <alignment vertical="center" wrapText="1"/>
      <protection/>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left" vertical="center"/>
    </xf>
    <xf numFmtId="176" fontId="19" fillId="0" borderId="1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vertical="center"/>
    </xf>
    <xf numFmtId="183" fontId="19" fillId="0" borderId="11"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38" fontId="19" fillId="0" borderId="10" xfId="48"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0" fontId="19" fillId="0" borderId="10" xfId="0" applyFont="1" applyFill="1" applyBorder="1" applyAlignment="1">
      <alignment horizontal="center" vertical="center"/>
    </xf>
    <xf numFmtId="56" fontId="19" fillId="0" borderId="10" xfId="0" applyNumberFormat="1" applyFont="1" applyFill="1" applyBorder="1" applyAlignment="1">
      <alignment horizontal="center" vertical="center"/>
    </xf>
    <xf numFmtId="0" fontId="20" fillId="0" borderId="0" xfId="0" applyFont="1" applyAlignment="1">
      <alignment horizontal="left" vertical="center"/>
    </xf>
    <xf numFmtId="0" fontId="19" fillId="0" borderId="0" xfId="0" applyFont="1" applyAlignment="1">
      <alignment vertical="center" wrapText="1"/>
    </xf>
    <xf numFmtId="38" fontId="18" fillId="0" borderId="0" xfId="48" applyFont="1" applyAlignment="1">
      <alignment vertical="center"/>
    </xf>
    <xf numFmtId="0" fontId="18" fillId="0" borderId="0" xfId="0" applyFont="1" applyAlignment="1">
      <alignment vertical="center"/>
    </xf>
    <xf numFmtId="0" fontId="21" fillId="0" borderId="0" xfId="0" applyFont="1" applyBorder="1" applyAlignment="1">
      <alignment horizontal="right" vertical="center"/>
    </xf>
    <xf numFmtId="0" fontId="20" fillId="0" borderId="0" xfId="0" applyFont="1" applyBorder="1" applyAlignment="1">
      <alignment horizontal="center" vertical="center"/>
    </xf>
    <xf numFmtId="0" fontId="19" fillId="0" borderId="11" xfId="0" applyFont="1" applyBorder="1" applyAlignment="1">
      <alignment horizontal="center" vertical="center" wrapText="1"/>
    </xf>
    <xf numFmtId="0" fontId="22" fillId="0" borderId="0" xfId="0" applyFont="1" applyBorder="1" applyAlignment="1">
      <alignment horizontal="right" vertical="center"/>
    </xf>
    <xf numFmtId="0" fontId="19" fillId="0" borderId="0" xfId="0" applyFont="1" applyFill="1" applyAlignment="1">
      <alignment horizontal="left" vertical="center" wrapText="1"/>
    </xf>
    <xf numFmtId="0" fontId="20" fillId="0" borderId="0" xfId="0" applyFont="1" applyBorder="1" applyAlignment="1">
      <alignment horizontal="right" vertical="center"/>
    </xf>
    <xf numFmtId="0" fontId="21" fillId="0" borderId="0" xfId="0" applyFont="1" applyFill="1" applyAlignment="1">
      <alignment vertical="center"/>
    </xf>
    <xf numFmtId="0" fontId="19" fillId="0" borderId="13" xfId="0" applyFont="1" applyBorder="1" applyAlignment="1">
      <alignment horizontal="center" vertical="center" wrapText="1"/>
    </xf>
    <xf numFmtId="0" fontId="19" fillId="0" borderId="12" xfId="0" applyFont="1" applyFill="1" applyBorder="1" applyAlignment="1">
      <alignment horizontal="center" vertical="center"/>
    </xf>
    <xf numFmtId="0" fontId="19" fillId="0" borderId="10" xfId="0" applyFont="1" applyBorder="1" applyAlignment="1">
      <alignment horizontal="left" vertical="center" wrapText="1"/>
    </xf>
    <xf numFmtId="38" fontId="19" fillId="0" borderId="10" xfId="48" applyFont="1" applyFill="1" applyBorder="1" applyAlignment="1">
      <alignment vertical="center"/>
    </xf>
    <xf numFmtId="3" fontId="19" fillId="0" borderId="10" xfId="0" applyNumberFormat="1" applyFont="1" applyFill="1" applyBorder="1" applyAlignment="1">
      <alignment horizontal="right" vertical="center"/>
    </xf>
    <xf numFmtId="0" fontId="19" fillId="0" borderId="10" xfId="0" applyFont="1" applyFill="1" applyBorder="1" applyAlignment="1">
      <alignment horizontal="center" vertical="center" wrapText="1"/>
    </xf>
    <xf numFmtId="176" fontId="19" fillId="0" borderId="10" xfId="0" applyNumberFormat="1" applyFont="1" applyFill="1" applyBorder="1" applyAlignment="1">
      <alignment horizontal="center" vertical="center"/>
    </xf>
    <xf numFmtId="0" fontId="19" fillId="0" borderId="10" xfId="0" applyFont="1" applyFill="1" applyBorder="1" applyAlignment="1">
      <alignment vertical="center" wrapText="1" shrinkToFit="1"/>
    </xf>
    <xf numFmtId="49" fontId="19" fillId="0" borderId="10" xfId="0" applyNumberFormat="1" applyFont="1" applyFill="1" applyBorder="1" applyAlignment="1">
      <alignment vertical="center" wrapText="1"/>
    </xf>
    <xf numFmtId="176" fontId="19" fillId="0" borderId="10" xfId="0" applyNumberFormat="1" applyFont="1" applyFill="1" applyBorder="1" applyAlignment="1">
      <alignment horizontal="left" vertical="center" wrapText="1"/>
    </xf>
    <xf numFmtId="176" fontId="19" fillId="0" borderId="10" xfId="0" applyNumberFormat="1" applyFont="1" applyFill="1" applyBorder="1" applyAlignment="1">
      <alignment horizontal="center" vertical="center" wrapText="1"/>
    </xf>
    <xf numFmtId="3" fontId="19" fillId="0" borderId="10" xfId="0" applyNumberFormat="1" applyFont="1" applyFill="1" applyBorder="1" applyAlignment="1">
      <alignment horizontal="right" vertical="center" wrapText="1"/>
    </xf>
    <xf numFmtId="186" fontId="19" fillId="0" borderId="10" xfId="0" applyNumberFormat="1" applyFont="1" applyFill="1" applyBorder="1" applyAlignment="1">
      <alignment horizontal="left" vertical="center" wrapText="1"/>
    </xf>
    <xf numFmtId="0" fontId="19" fillId="0" borderId="10" xfId="0" applyNumberFormat="1" applyFont="1" applyFill="1" applyBorder="1" applyAlignment="1">
      <alignment horizontal="left" vertical="center" wrapText="1"/>
    </xf>
    <xf numFmtId="0" fontId="19" fillId="0" borderId="10" xfId="0" applyNumberFormat="1" applyFont="1" applyFill="1" applyBorder="1" applyAlignment="1">
      <alignment horizontal="center" vertical="center" wrapText="1"/>
    </xf>
    <xf numFmtId="183" fontId="19" fillId="0" borderId="10" xfId="0" applyNumberFormat="1" applyFont="1" applyFill="1" applyBorder="1" applyAlignment="1">
      <alignment horizontal="center" vertical="center" wrapText="1"/>
    </xf>
    <xf numFmtId="0" fontId="19" fillId="0" borderId="11" xfId="0" applyFont="1" applyFill="1" applyBorder="1" applyAlignment="1">
      <alignment vertical="center" wrapText="1"/>
    </xf>
    <xf numFmtId="38" fontId="19" fillId="0" borderId="11" xfId="48" applyFont="1" applyFill="1" applyBorder="1" applyAlignment="1">
      <alignment horizontal="right" vertical="center" wrapText="1"/>
    </xf>
    <xf numFmtId="38" fontId="19" fillId="0" borderId="10" xfId="48" applyFont="1" applyFill="1" applyBorder="1" applyAlignment="1">
      <alignment vertical="center" shrinkToFit="1"/>
    </xf>
    <xf numFmtId="0" fontId="19" fillId="0" borderId="10" xfId="0" applyFont="1" applyFill="1" applyBorder="1" applyAlignment="1">
      <alignment vertical="center" shrinkToFit="1"/>
    </xf>
    <xf numFmtId="183" fontId="19" fillId="0" borderId="10" xfId="0" applyNumberFormat="1" applyFont="1" applyFill="1" applyBorder="1" applyAlignment="1">
      <alignment horizontal="right" vertical="center" wrapText="1"/>
    </xf>
    <xf numFmtId="38" fontId="19" fillId="0" borderId="11" xfId="48" applyFont="1" applyFill="1" applyBorder="1" applyAlignment="1">
      <alignment vertical="center"/>
    </xf>
    <xf numFmtId="176" fontId="19" fillId="0" borderId="11" xfId="0" applyNumberFormat="1" applyFont="1" applyFill="1" applyBorder="1" applyAlignment="1">
      <alignment horizontal="center" vertical="center"/>
    </xf>
    <xf numFmtId="49" fontId="19" fillId="0" borderId="10" xfId="0" applyNumberFormat="1" applyFont="1" applyFill="1" applyBorder="1" applyAlignment="1">
      <alignment vertical="center"/>
    </xf>
    <xf numFmtId="176" fontId="19" fillId="0" borderId="11" xfId="0" applyNumberFormat="1" applyFont="1" applyFill="1" applyBorder="1" applyAlignment="1">
      <alignment horizontal="right" vertical="center" wrapText="1"/>
    </xf>
    <xf numFmtId="176" fontId="19" fillId="0" borderId="11" xfId="0" applyNumberFormat="1" applyFont="1" applyFill="1" applyBorder="1" applyAlignment="1">
      <alignment horizontal="left" vertical="center" wrapText="1"/>
    </xf>
    <xf numFmtId="56" fontId="19" fillId="0" borderId="13" xfId="0" applyNumberFormat="1" applyFont="1" applyFill="1" applyBorder="1" applyAlignment="1">
      <alignment horizontal="center" vertical="center"/>
    </xf>
    <xf numFmtId="38" fontId="19" fillId="0" borderId="10" xfId="48" applyFont="1" applyFill="1" applyBorder="1" applyAlignment="1">
      <alignment vertical="center" wrapText="1"/>
    </xf>
    <xf numFmtId="176" fontId="19" fillId="0" borderId="10" xfId="0" applyNumberFormat="1" applyFont="1" applyFill="1" applyBorder="1" applyAlignment="1">
      <alignment horizontal="right" vertical="center" wrapText="1" shrinkToFit="1"/>
    </xf>
    <xf numFmtId="3" fontId="19" fillId="0" borderId="10" xfId="0" applyNumberFormat="1" applyFont="1" applyFill="1" applyBorder="1" applyAlignment="1">
      <alignment vertical="center"/>
    </xf>
    <xf numFmtId="0" fontId="18" fillId="0" borderId="0" xfId="0" applyFont="1" applyFill="1" applyAlignment="1">
      <alignment vertical="center"/>
    </xf>
    <xf numFmtId="190" fontId="19" fillId="0" borderId="10" xfId="0" applyNumberFormat="1" applyFont="1" applyFill="1" applyBorder="1" applyAlignment="1">
      <alignment horizontal="left" vertical="center" shrinkToFit="1"/>
    </xf>
    <xf numFmtId="0" fontId="19" fillId="0" borderId="10" xfId="0" applyFont="1" applyFill="1" applyBorder="1" applyAlignment="1">
      <alignment horizontal="left" vertical="center" shrinkToFit="1"/>
    </xf>
    <xf numFmtId="0" fontId="19" fillId="0" borderId="0" xfId="0" applyFont="1" applyFill="1" applyAlignment="1">
      <alignment vertical="center"/>
    </xf>
    <xf numFmtId="0" fontId="19" fillId="0" borderId="10" xfId="0" applyFont="1" applyFill="1" applyBorder="1" applyAlignment="1">
      <alignment horizontal="left" vertical="center"/>
    </xf>
    <xf numFmtId="49" fontId="19" fillId="0" borderId="10" xfId="0" applyNumberFormat="1" applyFont="1" applyFill="1" applyBorder="1" applyAlignment="1">
      <alignment horizontal="center" vertical="center"/>
    </xf>
    <xf numFmtId="0" fontId="19" fillId="0" borderId="10" xfId="0" applyFont="1" applyBorder="1" applyAlignment="1">
      <alignment horizontal="left" vertical="center"/>
    </xf>
    <xf numFmtId="183" fontId="19" fillId="0" borderId="10" xfId="0" applyNumberFormat="1" applyFont="1" applyBorder="1" applyAlignment="1">
      <alignment horizontal="right" vertical="center" wrapText="1"/>
    </xf>
    <xf numFmtId="49" fontId="19" fillId="0" borderId="10" xfId="0" applyNumberFormat="1" applyFont="1" applyBorder="1" applyAlignment="1">
      <alignment horizontal="left" vertical="center"/>
    </xf>
    <xf numFmtId="183" fontId="19" fillId="0" borderId="10" xfId="0" applyNumberFormat="1" applyFont="1" applyFill="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Border="1" applyAlignment="1">
      <alignment vertical="center"/>
    </xf>
    <xf numFmtId="0" fontId="19" fillId="0" borderId="0" xfId="0" applyFont="1" applyFill="1" applyAlignment="1">
      <alignment vertical="center" wrapText="1"/>
    </xf>
    <xf numFmtId="38" fontId="18" fillId="0" borderId="0" xfId="48" applyFont="1" applyFill="1" applyAlignment="1">
      <alignment vertical="center"/>
    </xf>
    <xf numFmtId="0" fontId="18" fillId="0" borderId="0" xfId="0" applyFont="1" applyFill="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19" fillId="0" borderId="0" xfId="0" applyFont="1" applyAlignment="1">
      <alignment vertical="center"/>
    </xf>
    <xf numFmtId="0" fontId="18" fillId="0" borderId="0" xfId="0" applyFont="1" applyAlignment="1">
      <alignment horizontal="center" vertic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1" xfId="0" applyFont="1" applyFill="1" applyBorder="1" applyAlignment="1">
      <alignment horizontal="center" vertical="center"/>
    </xf>
    <xf numFmtId="56" fontId="19" fillId="0" borderId="12" xfId="0" applyNumberFormat="1" applyFont="1" applyFill="1" applyBorder="1" applyAlignment="1">
      <alignment horizontal="center" vertical="center"/>
    </xf>
    <xf numFmtId="56" fontId="19" fillId="0" borderId="14" xfId="0" applyNumberFormat="1" applyFont="1" applyFill="1" applyBorder="1" applyAlignment="1">
      <alignment horizontal="center" vertical="center"/>
    </xf>
    <xf numFmtId="56" fontId="19" fillId="0" borderId="11" xfId="0" applyNumberFormat="1" applyFont="1" applyFill="1" applyBorder="1" applyAlignment="1">
      <alignment horizontal="center" vertical="center"/>
    </xf>
    <xf numFmtId="0" fontId="21" fillId="0" borderId="0" xfId="0" applyFont="1" applyFill="1" applyAlignment="1">
      <alignment horizontal="center" vertical="center"/>
    </xf>
    <xf numFmtId="0" fontId="19" fillId="0"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38" fontId="19" fillId="0" borderId="12" xfId="48" applyFont="1" applyBorder="1" applyAlignment="1">
      <alignment horizontal="center" vertical="center" wrapText="1"/>
    </xf>
    <xf numFmtId="38" fontId="19" fillId="0" borderId="11" xfId="48"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平成２３年度"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9</xdr:row>
      <xdr:rowOff>0</xdr:rowOff>
    </xdr:from>
    <xdr:ext cx="76200" cy="219075"/>
    <xdr:sp fLocksText="0">
      <xdr:nvSpPr>
        <xdr:cNvPr id="1" name="Text Box 10"/>
        <xdr:cNvSpPr txBox="1">
          <a:spLocks noChangeArrowheads="1"/>
        </xdr:cNvSpPr>
      </xdr:nvSpPr>
      <xdr:spPr>
        <a:xfrm>
          <a:off x="9877425" y="41052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SheetLayoutView="75" zoomScalePageLayoutView="0" workbookViewId="0" topLeftCell="A1">
      <pane xSplit="1" ySplit="6" topLeftCell="B7" activePane="bottomRight" state="frozen"/>
      <selection pane="topLeft" activeCell="A1" sqref="A1"/>
      <selection pane="topRight" activeCell="D1" sqref="D1"/>
      <selection pane="bottomLeft" activeCell="A6" sqref="A6"/>
      <selection pane="bottomRight" activeCell="B1" sqref="B1"/>
    </sheetView>
  </sheetViews>
  <sheetFormatPr defaultColWidth="9.00390625" defaultRowHeight="13.5"/>
  <cols>
    <col min="1" max="1" width="22.875" style="72" customWidth="1"/>
    <col min="2" max="2" width="27.125" style="20" customWidth="1"/>
    <col min="3" max="3" width="11.625" style="21" customWidth="1"/>
    <col min="4" max="4" width="14.875" style="22" customWidth="1"/>
    <col min="5" max="5" width="19.625" style="22" customWidth="1"/>
    <col min="6" max="6" width="33.50390625" style="22" customWidth="1"/>
    <col min="7" max="7" width="13.375" style="22" customWidth="1"/>
    <col min="8" max="8" width="12.75390625" style="79" customWidth="1"/>
    <col min="9" max="9" width="15.375" style="79" customWidth="1"/>
    <col min="10" max="10" width="7.25390625" style="79" customWidth="1"/>
    <col min="11" max="16384" width="9.00390625" style="22" customWidth="1"/>
  </cols>
  <sheetData>
    <row r="1" spans="1:10" ht="20.25" customHeight="1">
      <c r="A1" s="19" t="s">
        <v>260</v>
      </c>
      <c r="E1" s="23"/>
      <c r="F1" s="23"/>
      <c r="G1" s="23"/>
      <c r="H1" s="24"/>
      <c r="I1" s="26"/>
      <c r="J1" s="24" t="s">
        <v>193</v>
      </c>
    </row>
    <row r="2" spans="1:10" ht="20.25" customHeight="1">
      <c r="A2" s="27"/>
      <c r="E2" s="23"/>
      <c r="F2" s="23"/>
      <c r="G2" s="23"/>
      <c r="H2" s="28"/>
      <c r="I2" s="28"/>
      <c r="J2" s="28" t="s">
        <v>265</v>
      </c>
    </row>
    <row r="3" spans="1:10" s="29" customFormat="1" ht="30.75" customHeight="1">
      <c r="A3" s="86" t="s">
        <v>194</v>
      </c>
      <c r="B3" s="86"/>
      <c r="C3" s="86"/>
      <c r="D3" s="86"/>
      <c r="E3" s="86"/>
      <c r="F3" s="86"/>
      <c r="G3" s="86"/>
      <c r="H3" s="86"/>
      <c r="I3" s="86"/>
      <c r="J3" s="86"/>
    </row>
    <row r="5" spans="1:10" s="1" customFormat="1" ht="56.25" customHeight="1">
      <c r="A5" s="87" t="s">
        <v>0</v>
      </c>
      <c r="B5" s="100" t="s">
        <v>1</v>
      </c>
      <c r="C5" s="95" t="s">
        <v>2</v>
      </c>
      <c r="D5" s="100" t="s">
        <v>3</v>
      </c>
      <c r="E5" s="100" t="s">
        <v>4</v>
      </c>
      <c r="F5" s="100" t="s">
        <v>5</v>
      </c>
      <c r="G5" s="93" t="s">
        <v>6</v>
      </c>
      <c r="H5" s="94"/>
      <c r="I5" s="97" t="s">
        <v>232</v>
      </c>
      <c r="J5" s="94"/>
    </row>
    <row r="6" spans="1:10" s="1" customFormat="1" ht="39.75" customHeight="1">
      <c r="A6" s="89"/>
      <c r="B6" s="101"/>
      <c r="C6" s="96"/>
      <c r="D6" s="101"/>
      <c r="E6" s="101"/>
      <c r="F6" s="101"/>
      <c r="G6" s="30" t="s">
        <v>7</v>
      </c>
      <c r="H6" s="32" t="s">
        <v>8</v>
      </c>
      <c r="I6" s="25"/>
      <c r="J6" s="32" t="s">
        <v>267</v>
      </c>
    </row>
    <row r="7" spans="1:10" s="4" customFormat="1" ht="51.75" customHeight="1">
      <c r="A7" s="90" t="s">
        <v>22</v>
      </c>
      <c r="B7" s="2" t="s">
        <v>78</v>
      </c>
      <c r="C7" s="33">
        <v>225000</v>
      </c>
      <c r="D7" s="34">
        <v>25000</v>
      </c>
      <c r="E7" s="13" t="s">
        <v>11</v>
      </c>
      <c r="F7" s="7" t="s">
        <v>224</v>
      </c>
      <c r="G7" s="87" t="s">
        <v>210</v>
      </c>
      <c r="H7" s="87" t="s">
        <v>258</v>
      </c>
      <c r="I7" s="35" t="s">
        <v>255</v>
      </c>
      <c r="J7" s="17" t="s">
        <v>266</v>
      </c>
    </row>
    <row r="8" spans="1:10" s="4" customFormat="1" ht="36.75" customHeight="1">
      <c r="A8" s="91"/>
      <c r="B8" s="2" t="s">
        <v>218</v>
      </c>
      <c r="C8" s="33">
        <v>98000</v>
      </c>
      <c r="D8" s="36" t="s">
        <v>79</v>
      </c>
      <c r="E8" s="13" t="s">
        <v>12</v>
      </c>
      <c r="F8" s="36" t="s">
        <v>79</v>
      </c>
      <c r="G8" s="88"/>
      <c r="H8" s="88"/>
      <c r="I8" s="35" t="s">
        <v>79</v>
      </c>
      <c r="J8" s="17" t="s">
        <v>266</v>
      </c>
    </row>
    <row r="9" spans="1:10" s="4" customFormat="1" ht="54" customHeight="1">
      <c r="A9" s="92"/>
      <c r="B9" s="37" t="s">
        <v>75</v>
      </c>
      <c r="C9" s="33">
        <v>677250</v>
      </c>
      <c r="D9" s="36" t="s">
        <v>79</v>
      </c>
      <c r="E9" s="13" t="s">
        <v>13</v>
      </c>
      <c r="F9" s="36" t="s">
        <v>79</v>
      </c>
      <c r="G9" s="89"/>
      <c r="H9" s="89"/>
      <c r="I9" s="35" t="s">
        <v>79</v>
      </c>
      <c r="J9" s="17" t="s">
        <v>266</v>
      </c>
    </row>
    <row r="10" spans="1:10" s="11" customFormat="1" ht="69" customHeight="1">
      <c r="A10" s="90" t="s">
        <v>23</v>
      </c>
      <c r="B10" s="2" t="s">
        <v>80</v>
      </c>
      <c r="C10" s="33">
        <v>1440000</v>
      </c>
      <c r="D10" s="34">
        <v>60000</v>
      </c>
      <c r="E10" s="38" t="s">
        <v>15</v>
      </c>
      <c r="F10" s="39" t="s">
        <v>81</v>
      </c>
      <c r="G10" s="83" t="s">
        <v>82</v>
      </c>
      <c r="H10" s="80" t="s">
        <v>10</v>
      </c>
      <c r="I10" s="35" t="s">
        <v>79</v>
      </c>
      <c r="J10" s="17" t="s">
        <v>266</v>
      </c>
    </row>
    <row r="11" spans="1:10" s="11" customFormat="1" ht="32.25" customHeight="1">
      <c r="A11" s="91"/>
      <c r="B11" s="2" t="s">
        <v>269</v>
      </c>
      <c r="C11" s="33">
        <v>300000</v>
      </c>
      <c r="D11" s="34">
        <v>300000</v>
      </c>
      <c r="E11" s="38" t="s">
        <v>83</v>
      </c>
      <c r="F11" s="39" t="s">
        <v>190</v>
      </c>
      <c r="G11" s="84"/>
      <c r="H11" s="81"/>
      <c r="I11" s="35" t="s">
        <v>79</v>
      </c>
      <c r="J11" s="17" t="s">
        <v>266</v>
      </c>
    </row>
    <row r="12" spans="1:10" s="11" customFormat="1" ht="40.5" customHeight="1">
      <c r="A12" s="91"/>
      <c r="B12" s="2" t="s">
        <v>84</v>
      </c>
      <c r="C12" s="33">
        <v>7014000</v>
      </c>
      <c r="D12" s="40" t="s">
        <v>79</v>
      </c>
      <c r="E12" s="38" t="s">
        <v>16</v>
      </c>
      <c r="F12" s="40" t="s">
        <v>79</v>
      </c>
      <c r="G12" s="84"/>
      <c r="H12" s="81"/>
      <c r="I12" s="35" t="s">
        <v>79</v>
      </c>
      <c r="J12" s="17" t="s">
        <v>266</v>
      </c>
    </row>
    <row r="13" spans="1:10" s="11" customFormat="1" ht="39" customHeight="1">
      <c r="A13" s="92"/>
      <c r="B13" s="2" t="s">
        <v>14</v>
      </c>
      <c r="C13" s="33">
        <v>175000</v>
      </c>
      <c r="D13" s="40" t="s">
        <v>79</v>
      </c>
      <c r="E13" s="38" t="s">
        <v>17</v>
      </c>
      <c r="F13" s="40" t="s">
        <v>79</v>
      </c>
      <c r="G13" s="85"/>
      <c r="H13" s="82"/>
      <c r="I13" s="35" t="s">
        <v>79</v>
      </c>
      <c r="J13" s="17" t="s">
        <v>266</v>
      </c>
    </row>
    <row r="14" spans="1:10" s="4" customFormat="1" ht="57.75" customHeight="1">
      <c r="A14" s="7" t="s">
        <v>30</v>
      </c>
      <c r="B14" s="2" t="s">
        <v>195</v>
      </c>
      <c r="C14" s="5">
        <v>1126125</v>
      </c>
      <c r="D14" s="36" t="s">
        <v>79</v>
      </c>
      <c r="E14" s="38" t="s">
        <v>196</v>
      </c>
      <c r="F14" s="36" t="s">
        <v>79</v>
      </c>
      <c r="G14" s="18" t="s">
        <v>85</v>
      </c>
      <c r="H14" s="17" t="s">
        <v>10</v>
      </c>
      <c r="I14" s="35" t="s">
        <v>79</v>
      </c>
      <c r="J14" s="17" t="s">
        <v>266</v>
      </c>
    </row>
    <row r="15" spans="1:10" s="4" customFormat="1" ht="58.5" customHeight="1">
      <c r="A15" s="90" t="s">
        <v>38</v>
      </c>
      <c r="B15" s="2" t="s">
        <v>213</v>
      </c>
      <c r="C15" s="33">
        <v>224000</v>
      </c>
      <c r="D15" s="41">
        <v>28000</v>
      </c>
      <c r="E15" s="42" t="s">
        <v>197</v>
      </c>
      <c r="F15" s="43" t="s">
        <v>86</v>
      </c>
      <c r="G15" s="83" t="s">
        <v>87</v>
      </c>
      <c r="H15" s="80" t="s">
        <v>10</v>
      </c>
      <c r="I15" s="35" t="s">
        <v>88</v>
      </c>
      <c r="J15" s="17" t="s">
        <v>266</v>
      </c>
    </row>
    <row r="16" spans="1:10" s="4" customFormat="1" ht="81.75" customHeight="1">
      <c r="A16" s="91"/>
      <c r="B16" s="3" t="s">
        <v>187</v>
      </c>
      <c r="C16" s="33">
        <v>1348000</v>
      </c>
      <c r="D16" s="17" t="s">
        <v>79</v>
      </c>
      <c r="E16" s="42" t="s">
        <v>198</v>
      </c>
      <c r="F16" s="44" t="s">
        <v>79</v>
      </c>
      <c r="G16" s="84"/>
      <c r="H16" s="81"/>
      <c r="I16" s="35" t="s">
        <v>79</v>
      </c>
      <c r="J16" s="17" t="s">
        <v>266</v>
      </c>
    </row>
    <row r="17" spans="1:10" s="4" customFormat="1" ht="37.5" customHeight="1">
      <c r="A17" s="92"/>
      <c r="B17" s="37" t="s">
        <v>256</v>
      </c>
      <c r="C17" s="33">
        <v>24000</v>
      </c>
      <c r="D17" s="17" t="s">
        <v>79</v>
      </c>
      <c r="E17" s="42" t="s">
        <v>199</v>
      </c>
      <c r="F17" s="44" t="s">
        <v>79</v>
      </c>
      <c r="G17" s="85"/>
      <c r="H17" s="82"/>
      <c r="I17" s="35" t="s">
        <v>79</v>
      </c>
      <c r="J17" s="17" t="s">
        <v>266</v>
      </c>
    </row>
    <row r="18" spans="1:10" s="11" customFormat="1" ht="65.25" customHeight="1">
      <c r="A18" s="90" t="s">
        <v>39</v>
      </c>
      <c r="B18" s="2" t="s">
        <v>214</v>
      </c>
      <c r="C18" s="5">
        <v>331000</v>
      </c>
      <c r="D18" s="41">
        <v>6000</v>
      </c>
      <c r="E18" s="13" t="s">
        <v>201</v>
      </c>
      <c r="F18" s="7" t="s">
        <v>225</v>
      </c>
      <c r="G18" s="80" t="s">
        <v>89</v>
      </c>
      <c r="H18" s="80" t="s">
        <v>10</v>
      </c>
      <c r="I18" s="7" t="s">
        <v>264</v>
      </c>
      <c r="J18" s="17" t="s">
        <v>233</v>
      </c>
    </row>
    <row r="19" spans="1:10" s="11" customFormat="1" ht="63" customHeight="1">
      <c r="A19" s="91"/>
      <c r="B19" s="2" t="s">
        <v>221</v>
      </c>
      <c r="C19" s="5">
        <v>869835</v>
      </c>
      <c r="D19" s="17" t="s">
        <v>90</v>
      </c>
      <c r="E19" s="13" t="s">
        <v>202</v>
      </c>
      <c r="F19" s="17" t="s">
        <v>90</v>
      </c>
      <c r="G19" s="81"/>
      <c r="H19" s="81"/>
      <c r="I19" s="35" t="s">
        <v>90</v>
      </c>
      <c r="J19" s="17" t="s">
        <v>266</v>
      </c>
    </row>
    <row r="20" spans="1:10" s="11" customFormat="1" ht="24.75" customHeight="1">
      <c r="A20" s="92"/>
      <c r="B20" s="2" t="s">
        <v>200</v>
      </c>
      <c r="C20" s="5">
        <v>11200</v>
      </c>
      <c r="D20" s="17" t="s">
        <v>79</v>
      </c>
      <c r="E20" s="8" t="s">
        <v>91</v>
      </c>
      <c r="F20" s="17" t="s">
        <v>79</v>
      </c>
      <c r="G20" s="82"/>
      <c r="H20" s="82"/>
      <c r="I20" s="35" t="s">
        <v>79</v>
      </c>
      <c r="J20" s="17" t="s">
        <v>266</v>
      </c>
    </row>
    <row r="21" spans="1:10" s="1" customFormat="1" ht="35.25" customHeight="1">
      <c r="A21" s="99" t="s">
        <v>92</v>
      </c>
      <c r="B21" s="2" t="s">
        <v>93</v>
      </c>
      <c r="C21" s="15">
        <v>40000</v>
      </c>
      <c r="D21" s="45" t="s">
        <v>79</v>
      </c>
      <c r="E21" s="13" t="s">
        <v>203</v>
      </c>
      <c r="F21" s="45" t="s">
        <v>79</v>
      </c>
      <c r="G21" s="98" t="s">
        <v>82</v>
      </c>
      <c r="H21" s="98" t="s">
        <v>10</v>
      </c>
      <c r="I21" s="35" t="s">
        <v>79</v>
      </c>
      <c r="J21" s="17" t="s">
        <v>266</v>
      </c>
    </row>
    <row r="22" spans="1:10" s="1" customFormat="1" ht="53.25" customHeight="1">
      <c r="A22" s="92"/>
      <c r="B22" s="46" t="s">
        <v>256</v>
      </c>
      <c r="C22" s="47">
        <v>765580</v>
      </c>
      <c r="D22" s="12" t="s">
        <v>79</v>
      </c>
      <c r="E22" s="13" t="s">
        <v>204</v>
      </c>
      <c r="F22" s="12" t="s">
        <v>79</v>
      </c>
      <c r="G22" s="89"/>
      <c r="H22" s="89"/>
      <c r="I22" s="7" t="s">
        <v>231</v>
      </c>
      <c r="J22" s="17" t="s">
        <v>266</v>
      </c>
    </row>
    <row r="23" spans="1:10" s="4" customFormat="1" ht="54.75" customHeight="1">
      <c r="A23" s="2" t="s">
        <v>94</v>
      </c>
      <c r="B23" s="7" t="s">
        <v>263</v>
      </c>
      <c r="C23" s="48">
        <v>470000</v>
      </c>
      <c r="D23" s="34">
        <v>5000</v>
      </c>
      <c r="E23" s="13" t="s">
        <v>205</v>
      </c>
      <c r="F23" s="2" t="s">
        <v>226</v>
      </c>
      <c r="G23" s="18" t="s">
        <v>82</v>
      </c>
      <c r="H23" s="17" t="s">
        <v>258</v>
      </c>
      <c r="I23" s="2" t="s">
        <v>264</v>
      </c>
      <c r="J23" s="17" t="s">
        <v>233</v>
      </c>
    </row>
    <row r="24" spans="1:10" s="11" customFormat="1" ht="60" customHeight="1">
      <c r="A24" s="7" t="s">
        <v>60</v>
      </c>
      <c r="B24" s="7" t="s">
        <v>269</v>
      </c>
      <c r="C24" s="5">
        <v>280000</v>
      </c>
      <c r="D24" s="34">
        <v>10000</v>
      </c>
      <c r="E24" s="38" t="s">
        <v>206</v>
      </c>
      <c r="F24" s="2" t="s">
        <v>236</v>
      </c>
      <c r="G24" s="18" t="s">
        <v>95</v>
      </c>
      <c r="H24" s="17" t="s">
        <v>10</v>
      </c>
      <c r="I24" s="2" t="s">
        <v>264</v>
      </c>
      <c r="J24" s="17" t="s">
        <v>233</v>
      </c>
    </row>
    <row r="25" spans="1:10" s="4" customFormat="1" ht="65.25" customHeight="1">
      <c r="A25" s="2" t="s">
        <v>40</v>
      </c>
      <c r="B25" s="7" t="s">
        <v>263</v>
      </c>
      <c r="C25" s="33">
        <v>480000</v>
      </c>
      <c r="D25" s="34">
        <v>10000</v>
      </c>
      <c r="E25" s="42" t="s">
        <v>207</v>
      </c>
      <c r="F25" s="43" t="s">
        <v>96</v>
      </c>
      <c r="G25" s="18" t="s">
        <v>97</v>
      </c>
      <c r="H25" s="17" t="s">
        <v>10</v>
      </c>
      <c r="I25" s="35" t="s">
        <v>90</v>
      </c>
      <c r="J25" s="17" t="s">
        <v>266</v>
      </c>
    </row>
    <row r="26" spans="1:10" s="10" customFormat="1" ht="41.25" customHeight="1">
      <c r="A26" s="7" t="s">
        <v>41</v>
      </c>
      <c r="B26" s="2" t="s">
        <v>263</v>
      </c>
      <c r="C26" s="5">
        <v>190000</v>
      </c>
      <c r="D26" s="16">
        <v>90000</v>
      </c>
      <c r="E26" s="13" t="s">
        <v>208</v>
      </c>
      <c r="F26" s="2" t="s">
        <v>237</v>
      </c>
      <c r="G26" s="17" t="s">
        <v>89</v>
      </c>
      <c r="H26" s="17" t="s">
        <v>9</v>
      </c>
      <c r="I26" s="35" t="s">
        <v>79</v>
      </c>
      <c r="J26" s="17" t="s">
        <v>266</v>
      </c>
    </row>
    <row r="27" spans="1:10" s="4" customFormat="1" ht="24.75" customHeight="1">
      <c r="A27" s="7" t="s">
        <v>61</v>
      </c>
      <c r="B27" s="3" t="s">
        <v>188</v>
      </c>
      <c r="C27" s="33">
        <v>110250</v>
      </c>
      <c r="D27" s="36" t="s">
        <v>79</v>
      </c>
      <c r="E27" s="8" t="s">
        <v>98</v>
      </c>
      <c r="F27" s="17" t="s">
        <v>79</v>
      </c>
      <c r="G27" s="18" t="s">
        <v>99</v>
      </c>
      <c r="H27" s="17" t="s">
        <v>100</v>
      </c>
      <c r="I27" s="35" t="s">
        <v>79</v>
      </c>
      <c r="J27" s="17" t="s">
        <v>266</v>
      </c>
    </row>
    <row r="28" spans="1:10" s="11" customFormat="1" ht="37.5" customHeight="1">
      <c r="A28" s="7" t="s">
        <v>42</v>
      </c>
      <c r="B28" s="49" t="s">
        <v>101</v>
      </c>
      <c r="C28" s="5">
        <v>522000</v>
      </c>
      <c r="D28" s="15">
        <v>522000</v>
      </c>
      <c r="E28" s="38" t="s">
        <v>102</v>
      </c>
      <c r="F28" s="37" t="s">
        <v>238</v>
      </c>
      <c r="G28" s="18" t="s">
        <v>89</v>
      </c>
      <c r="H28" s="17" t="s">
        <v>192</v>
      </c>
      <c r="I28" s="35" t="s">
        <v>79</v>
      </c>
      <c r="J28" s="17" t="s">
        <v>266</v>
      </c>
    </row>
    <row r="29" spans="1:10" s="4" customFormat="1" ht="34.5" customHeight="1">
      <c r="A29" s="14" t="s">
        <v>62</v>
      </c>
      <c r="B29" s="37" t="s">
        <v>103</v>
      </c>
      <c r="C29" s="5">
        <v>200000</v>
      </c>
      <c r="D29" s="17" t="s">
        <v>79</v>
      </c>
      <c r="E29" s="8" t="s">
        <v>104</v>
      </c>
      <c r="F29" s="17" t="s">
        <v>79</v>
      </c>
      <c r="G29" s="31" t="s">
        <v>99</v>
      </c>
      <c r="H29" s="31" t="s">
        <v>9</v>
      </c>
      <c r="I29" s="35" t="s">
        <v>79</v>
      </c>
      <c r="J29" s="17" t="s">
        <v>266</v>
      </c>
    </row>
    <row r="30" spans="1:10" s="4" customFormat="1" ht="29.25" customHeight="1">
      <c r="A30" s="90" t="s">
        <v>105</v>
      </c>
      <c r="B30" s="7" t="s">
        <v>263</v>
      </c>
      <c r="C30" s="33">
        <v>384000</v>
      </c>
      <c r="D30" s="50">
        <v>64000</v>
      </c>
      <c r="E30" s="13" t="s">
        <v>176</v>
      </c>
      <c r="F30" s="2" t="s">
        <v>268</v>
      </c>
      <c r="G30" s="83" t="s">
        <v>89</v>
      </c>
      <c r="H30" s="80" t="s">
        <v>9</v>
      </c>
      <c r="I30" s="35" t="s">
        <v>79</v>
      </c>
      <c r="J30" s="17" t="s">
        <v>266</v>
      </c>
    </row>
    <row r="31" spans="1:10" s="4" customFormat="1" ht="24.75" customHeight="1">
      <c r="A31" s="92"/>
      <c r="B31" s="3" t="s">
        <v>106</v>
      </c>
      <c r="C31" s="51">
        <v>3000</v>
      </c>
      <c r="D31" s="52" t="s">
        <v>79</v>
      </c>
      <c r="E31" s="53" t="s">
        <v>107</v>
      </c>
      <c r="F31" s="52" t="s">
        <v>79</v>
      </c>
      <c r="G31" s="85"/>
      <c r="H31" s="82"/>
      <c r="I31" s="35" t="s">
        <v>79</v>
      </c>
      <c r="J31" s="17" t="s">
        <v>266</v>
      </c>
    </row>
    <row r="32" spans="1:10" s="1" customFormat="1" ht="34.5" customHeight="1">
      <c r="A32" s="7" t="s">
        <v>108</v>
      </c>
      <c r="B32" s="46" t="s">
        <v>109</v>
      </c>
      <c r="C32" s="51">
        <v>422000</v>
      </c>
      <c r="D32" s="54">
        <v>422000</v>
      </c>
      <c r="E32" s="8" t="s">
        <v>110</v>
      </c>
      <c r="F32" s="55" t="s">
        <v>268</v>
      </c>
      <c r="G32" s="56" t="s">
        <v>69</v>
      </c>
      <c r="H32" s="17" t="s">
        <v>111</v>
      </c>
      <c r="I32" s="35" t="s">
        <v>79</v>
      </c>
      <c r="J32" s="17" t="s">
        <v>266</v>
      </c>
    </row>
    <row r="33" spans="1:10" s="10" customFormat="1" ht="34.5" customHeight="1">
      <c r="A33" s="90" t="s">
        <v>24</v>
      </c>
      <c r="B33" s="2" t="s">
        <v>234</v>
      </c>
      <c r="C33" s="33">
        <v>57000</v>
      </c>
      <c r="D33" s="36" t="s">
        <v>79</v>
      </c>
      <c r="E33" s="13" t="s">
        <v>177</v>
      </c>
      <c r="F33" s="36" t="s">
        <v>79</v>
      </c>
      <c r="G33" s="80" t="s">
        <v>82</v>
      </c>
      <c r="H33" s="80" t="s">
        <v>10</v>
      </c>
      <c r="I33" s="35" t="s">
        <v>79</v>
      </c>
      <c r="J33" s="17" t="s">
        <v>266</v>
      </c>
    </row>
    <row r="34" spans="1:10" s="10" customFormat="1" ht="33" customHeight="1">
      <c r="A34" s="92"/>
      <c r="B34" s="3" t="s">
        <v>189</v>
      </c>
      <c r="C34" s="33">
        <v>1205400</v>
      </c>
      <c r="D34" s="36" t="s">
        <v>79</v>
      </c>
      <c r="E34" s="13" t="s">
        <v>178</v>
      </c>
      <c r="F34" s="36" t="s">
        <v>79</v>
      </c>
      <c r="G34" s="82"/>
      <c r="H34" s="82"/>
      <c r="I34" s="35" t="s">
        <v>79</v>
      </c>
      <c r="J34" s="17" t="s">
        <v>266</v>
      </c>
    </row>
    <row r="35" spans="1:10" s="1" customFormat="1" ht="34.5" customHeight="1">
      <c r="A35" s="90" t="s">
        <v>43</v>
      </c>
      <c r="B35" s="37" t="s">
        <v>263</v>
      </c>
      <c r="C35" s="57">
        <v>200000</v>
      </c>
      <c r="D35" s="58">
        <v>200000</v>
      </c>
      <c r="E35" s="13" t="s">
        <v>112</v>
      </c>
      <c r="F35" s="7" t="s">
        <v>261</v>
      </c>
      <c r="G35" s="87" t="s">
        <v>89</v>
      </c>
      <c r="H35" s="87" t="s">
        <v>9</v>
      </c>
      <c r="I35" s="35" t="s">
        <v>79</v>
      </c>
      <c r="J35" s="17" t="s">
        <v>266</v>
      </c>
    </row>
    <row r="36" spans="1:10" s="1" customFormat="1" ht="33" customHeight="1">
      <c r="A36" s="92"/>
      <c r="B36" s="2" t="s">
        <v>179</v>
      </c>
      <c r="C36" s="5">
        <v>120000</v>
      </c>
      <c r="D36" s="17" t="s">
        <v>79</v>
      </c>
      <c r="E36" s="8" t="s">
        <v>113</v>
      </c>
      <c r="F36" s="17" t="s">
        <v>79</v>
      </c>
      <c r="G36" s="89"/>
      <c r="H36" s="89"/>
      <c r="I36" s="35" t="s">
        <v>79</v>
      </c>
      <c r="J36" s="17" t="s">
        <v>266</v>
      </c>
    </row>
    <row r="37" spans="1:10" s="10" customFormat="1" ht="34.5" customHeight="1">
      <c r="A37" s="7" t="s">
        <v>25</v>
      </c>
      <c r="B37" s="7" t="s">
        <v>269</v>
      </c>
      <c r="C37" s="33">
        <v>200000</v>
      </c>
      <c r="D37" s="59">
        <v>100000</v>
      </c>
      <c r="E37" s="13" t="s">
        <v>180</v>
      </c>
      <c r="F37" s="13" t="s">
        <v>215</v>
      </c>
      <c r="G37" s="35" t="s">
        <v>82</v>
      </c>
      <c r="H37" s="35" t="s">
        <v>9</v>
      </c>
      <c r="I37" s="35" t="s">
        <v>79</v>
      </c>
      <c r="J37" s="17" t="s">
        <v>266</v>
      </c>
    </row>
    <row r="38" spans="1:10" s="10" customFormat="1" ht="46.5" customHeight="1">
      <c r="A38" s="2" t="s">
        <v>44</v>
      </c>
      <c r="B38" s="2" t="s">
        <v>263</v>
      </c>
      <c r="C38" s="33">
        <v>316800</v>
      </c>
      <c r="D38" s="16">
        <v>316800</v>
      </c>
      <c r="E38" s="13" t="s">
        <v>114</v>
      </c>
      <c r="F38" s="39" t="s">
        <v>239</v>
      </c>
      <c r="G38" s="35" t="s">
        <v>89</v>
      </c>
      <c r="H38" s="35" t="s">
        <v>9</v>
      </c>
      <c r="I38" s="35" t="s">
        <v>79</v>
      </c>
      <c r="J38" s="17" t="s">
        <v>266</v>
      </c>
    </row>
    <row r="39" spans="1:10" s="10" customFormat="1" ht="33.75" customHeight="1">
      <c r="A39" s="90" t="s">
        <v>45</v>
      </c>
      <c r="B39" s="3" t="s">
        <v>269</v>
      </c>
      <c r="C39" s="33">
        <v>220000</v>
      </c>
      <c r="D39" s="16">
        <v>220000</v>
      </c>
      <c r="E39" s="8" t="s">
        <v>115</v>
      </c>
      <c r="F39" s="2" t="s">
        <v>191</v>
      </c>
      <c r="G39" s="83" t="s">
        <v>89</v>
      </c>
      <c r="H39" s="80" t="s">
        <v>9</v>
      </c>
      <c r="I39" s="35" t="s">
        <v>79</v>
      </c>
      <c r="J39" s="17" t="s">
        <v>266</v>
      </c>
    </row>
    <row r="40" spans="1:10" s="10" customFormat="1" ht="24.75" customHeight="1">
      <c r="A40" s="92"/>
      <c r="B40" s="2" t="s">
        <v>209</v>
      </c>
      <c r="C40" s="5">
        <v>15000</v>
      </c>
      <c r="D40" s="36" t="s">
        <v>79</v>
      </c>
      <c r="E40" s="8" t="s">
        <v>116</v>
      </c>
      <c r="F40" s="17" t="s">
        <v>79</v>
      </c>
      <c r="G40" s="85"/>
      <c r="H40" s="82"/>
      <c r="I40" s="35" t="s">
        <v>79</v>
      </c>
      <c r="J40" s="17" t="s">
        <v>266</v>
      </c>
    </row>
    <row r="41" spans="1:10" s="4" customFormat="1" ht="35.25" customHeight="1">
      <c r="A41" s="2" t="s">
        <v>63</v>
      </c>
      <c r="B41" s="2" t="s">
        <v>117</v>
      </c>
      <c r="C41" s="33">
        <v>240450</v>
      </c>
      <c r="D41" s="40" t="s">
        <v>79</v>
      </c>
      <c r="E41" s="13" t="s">
        <v>118</v>
      </c>
      <c r="F41" s="40" t="s">
        <v>79</v>
      </c>
      <c r="G41" s="35" t="s">
        <v>99</v>
      </c>
      <c r="H41" s="35" t="s">
        <v>258</v>
      </c>
      <c r="I41" s="35" t="s">
        <v>79</v>
      </c>
      <c r="J41" s="17" t="s">
        <v>266</v>
      </c>
    </row>
    <row r="42" spans="1:10" s="11" customFormat="1" ht="36" customHeight="1">
      <c r="A42" s="7" t="s">
        <v>64</v>
      </c>
      <c r="B42" s="2" t="s">
        <v>181</v>
      </c>
      <c r="C42" s="33">
        <v>163790</v>
      </c>
      <c r="D42" s="36" t="s">
        <v>79</v>
      </c>
      <c r="E42" s="13" t="s">
        <v>119</v>
      </c>
      <c r="F42" s="36" t="s">
        <v>79</v>
      </c>
      <c r="G42" s="18" t="s">
        <v>99</v>
      </c>
      <c r="H42" s="17" t="s">
        <v>9</v>
      </c>
      <c r="I42" s="35" t="s">
        <v>79</v>
      </c>
      <c r="J42" s="17" t="s">
        <v>266</v>
      </c>
    </row>
    <row r="43" spans="1:10" s="11" customFormat="1" ht="24.75" customHeight="1">
      <c r="A43" s="90" t="s">
        <v>65</v>
      </c>
      <c r="B43" s="7" t="s">
        <v>120</v>
      </c>
      <c r="C43" s="33">
        <v>50000</v>
      </c>
      <c r="D43" s="33">
        <v>50000</v>
      </c>
      <c r="E43" s="13" t="s">
        <v>121</v>
      </c>
      <c r="F43" s="13" t="s">
        <v>216</v>
      </c>
      <c r="G43" s="87" t="s">
        <v>70</v>
      </c>
      <c r="H43" s="87" t="s">
        <v>9</v>
      </c>
      <c r="I43" s="35" t="s">
        <v>79</v>
      </c>
      <c r="J43" s="17" t="s">
        <v>266</v>
      </c>
    </row>
    <row r="44" spans="1:10" s="11" customFormat="1" ht="28.5" customHeight="1">
      <c r="A44" s="92"/>
      <c r="B44" s="7" t="s">
        <v>182</v>
      </c>
      <c r="C44" s="33">
        <v>50000</v>
      </c>
      <c r="D44" s="36" t="s">
        <v>79</v>
      </c>
      <c r="E44" s="13" t="s">
        <v>122</v>
      </c>
      <c r="F44" s="17" t="s">
        <v>79</v>
      </c>
      <c r="G44" s="89"/>
      <c r="H44" s="89"/>
      <c r="I44" s="35" t="s">
        <v>79</v>
      </c>
      <c r="J44" s="17" t="s">
        <v>266</v>
      </c>
    </row>
    <row r="45" spans="1:10" s="10" customFormat="1" ht="45.75" customHeight="1">
      <c r="A45" s="7" t="s">
        <v>46</v>
      </c>
      <c r="B45" s="2" t="s">
        <v>269</v>
      </c>
      <c r="C45" s="33">
        <v>158000</v>
      </c>
      <c r="D45" s="33">
        <v>158000</v>
      </c>
      <c r="E45" s="8" t="s">
        <v>123</v>
      </c>
      <c r="F45" s="39" t="s">
        <v>220</v>
      </c>
      <c r="G45" s="18" t="s">
        <v>89</v>
      </c>
      <c r="H45" s="17" t="s">
        <v>9</v>
      </c>
      <c r="I45" s="35" t="s">
        <v>79</v>
      </c>
      <c r="J45" s="17" t="s">
        <v>266</v>
      </c>
    </row>
    <row r="46" spans="1:10" s="11" customFormat="1" ht="42" customHeight="1">
      <c r="A46" s="90" t="s">
        <v>124</v>
      </c>
      <c r="B46" s="2" t="s">
        <v>101</v>
      </c>
      <c r="C46" s="5">
        <v>326400</v>
      </c>
      <c r="D46" s="16">
        <v>326400</v>
      </c>
      <c r="E46" s="38" t="s">
        <v>125</v>
      </c>
      <c r="F46" s="37" t="s">
        <v>238</v>
      </c>
      <c r="G46" s="83" t="s">
        <v>71</v>
      </c>
      <c r="H46" s="80" t="s">
        <v>192</v>
      </c>
      <c r="I46" s="35" t="s">
        <v>79</v>
      </c>
      <c r="J46" s="17" t="s">
        <v>266</v>
      </c>
    </row>
    <row r="47" spans="1:10" s="11" customFormat="1" ht="26.25" customHeight="1">
      <c r="A47" s="92"/>
      <c r="B47" s="2" t="s">
        <v>126</v>
      </c>
      <c r="C47" s="5">
        <v>10000</v>
      </c>
      <c r="D47" s="40" t="s">
        <v>79</v>
      </c>
      <c r="E47" s="38" t="s">
        <v>127</v>
      </c>
      <c r="F47" s="40" t="s">
        <v>79</v>
      </c>
      <c r="G47" s="85"/>
      <c r="H47" s="82"/>
      <c r="I47" s="35" t="s">
        <v>79</v>
      </c>
      <c r="J47" s="17" t="s">
        <v>266</v>
      </c>
    </row>
    <row r="48" spans="1:10" s="4" customFormat="1" ht="42" customHeight="1">
      <c r="A48" s="90" t="s">
        <v>31</v>
      </c>
      <c r="B48" s="38" t="s">
        <v>269</v>
      </c>
      <c r="C48" s="5">
        <v>115000</v>
      </c>
      <c r="D48" s="5">
        <v>115000</v>
      </c>
      <c r="E48" s="8" t="s">
        <v>128</v>
      </c>
      <c r="F48" s="2" t="s">
        <v>77</v>
      </c>
      <c r="G48" s="83" t="s">
        <v>85</v>
      </c>
      <c r="H48" s="80" t="s">
        <v>9</v>
      </c>
      <c r="I48" s="35" t="s">
        <v>79</v>
      </c>
      <c r="J48" s="17" t="s">
        <v>266</v>
      </c>
    </row>
    <row r="49" spans="1:10" s="4" customFormat="1" ht="29.25" customHeight="1">
      <c r="A49" s="92"/>
      <c r="B49" s="38" t="s">
        <v>129</v>
      </c>
      <c r="C49" s="5">
        <v>3000</v>
      </c>
      <c r="D49" s="36" t="s">
        <v>79</v>
      </c>
      <c r="E49" s="8" t="s">
        <v>130</v>
      </c>
      <c r="F49" s="17" t="s">
        <v>79</v>
      </c>
      <c r="G49" s="85"/>
      <c r="H49" s="82"/>
      <c r="I49" s="35" t="s">
        <v>79</v>
      </c>
      <c r="J49" s="17" t="s">
        <v>266</v>
      </c>
    </row>
    <row r="50" spans="1:10" s="10" customFormat="1" ht="39.75" customHeight="1">
      <c r="A50" s="7" t="s">
        <v>47</v>
      </c>
      <c r="B50" s="2" t="s">
        <v>101</v>
      </c>
      <c r="C50" s="5">
        <v>386000</v>
      </c>
      <c r="D50" s="5">
        <v>386000</v>
      </c>
      <c r="E50" s="8" t="s">
        <v>131</v>
      </c>
      <c r="F50" s="2" t="s">
        <v>240</v>
      </c>
      <c r="G50" s="18" t="s">
        <v>69</v>
      </c>
      <c r="H50" s="35" t="s">
        <v>192</v>
      </c>
      <c r="I50" s="35" t="s">
        <v>79</v>
      </c>
      <c r="J50" s="17" t="s">
        <v>266</v>
      </c>
    </row>
    <row r="51" spans="1:10" s="11" customFormat="1" ht="39.75" customHeight="1">
      <c r="A51" s="2" t="s">
        <v>32</v>
      </c>
      <c r="B51" s="2" t="s">
        <v>183</v>
      </c>
      <c r="C51" s="33">
        <v>197500</v>
      </c>
      <c r="D51" s="17" t="s">
        <v>79</v>
      </c>
      <c r="E51" s="13" t="s">
        <v>184</v>
      </c>
      <c r="F51" s="44" t="s">
        <v>79</v>
      </c>
      <c r="G51" s="18" t="s">
        <v>85</v>
      </c>
      <c r="H51" s="17" t="s">
        <v>132</v>
      </c>
      <c r="I51" s="35" t="s">
        <v>79</v>
      </c>
      <c r="J51" s="17" t="s">
        <v>266</v>
      </c>
    </row>
    <row r="52" spans="1:10" s="4" customFormat="1" ht="57" customHeight="1">
      <c r="A52" s="90" t="s">
        <v>48</v>
      </c>
      <c r="B52" s="2" t="s">
        <v>263</v>
      </c>
      <c r="C52" s="33">
        <v>16500</v>
      </c>
      <c r="D52" s="33">
        <v>16500</v>
      </c>
      <c r="E52" s="8" t="s">
        <v>133</v>
      </c>
      <c r="F52" s="2" t="s">
        <v>227</v>
      </c>
      <c r="G52" s="83" t="s">
        <v>89</v>
      </c>
      <c r="H52" s="80" t="s">
        <v>10</v>
      </c>
      <c r="I52" s="7" t="s">
        <v>264</v>
      </c>
      <c r="J52" s="17" t="s">
        <v>233</v>
      </c>
    </row>
    <row r="53" spans="1:10" s="4" customFormat="1" ht="33.75" customHeight="1">
      <c r="A53" s="92"/>
      <c r="B53" s="2" t="s">
        <v>134</v>
      </c>
      <c r="C53" s="33">
        <v>90000</v>
      </c>
      <c r="D53" s="36" t="s">
        <v>90</v>
      </c>
      <c r="E53" s="8" t="s">
        <v>135</v>
      </c>
      <c r="F53" s="17" t="s">
        <v>90</v>
      </c>
      <c r="G53" s="85"/>
      <c r="H53" s="82"/>
      <c r="I53" s="35" t="s">
        <v>90</v>
      </c>
      <c r="J53" s="17" t="s">
        <v>266</v>
      </c>
    </row>
    <row r="54" spans="1:10" s="4" customFormat="1" ht="24.75" customHeight="1">
      <c r="A54" s="90" t="s">
        <v>33</v>
      </c>
      <c r="B54" s="2" t="s">
        <v>257</v>
      </c>
      <c r="C54" s="33">
        <v>6000</v>
      </c>
      <c r="D54" s="40" t="s">
        <v>79</v>
      </c>
      <c r="E54" s="8" t="s">
        <v>136</v>
      </c>
      <c r="F54" s="40" t="s">
        <v>79</v>
      </c>
      <c r="G54" s="83" t="s">
        <v>85</v>
      </c>
      <c r="H54" s="80" t="s">
        <v>10</v>
      </c>
      <c r="I54" s="35" t="s">
        <v>79</v>
      </c>
      <c r="J54" s="17" t="s">
        <v>266</v>
      </c>
    </row>
    <row r="55" spans="1:10" s="4" customFormat="1" ht="36.75" customHeight="1">
      <c r="A55" s="92"/>
      <c r="B55" s="2" t="s">
        <v>137</v>
      </c>
      <c r="C55" s="33">
        <v>126950</v>
      </c>
      <c r="D55" s="40" t="s">
        <v>79</v>
      </c>
      <c r="E55" s="13" t="s">
        <v>185</v>
      </c>
      <c r="F55" s="40" t="s">
        <v>79</v>
      </c>
      <c r="G55" s="85"/>
      <c r="H55" s="82"/>
      <c r="I55" s="35" t="s">
        <v>79</v>
      </c>
      <c r="J55" s="17" t="s">
        <v>266</v>
      </c>
    </row>
    <row r="56" spans="1:10" s="4" customFormat="1" ht="29.25" customHeight="1">
      <c r="A56" s="7" t="s">
        <v>138</v>
      </c>
      <c r="B56" s="2" t="s">
        <v>139</v>
      </c>
      <c r="C56" s="33">
        <v>259000</v>
      </c>
      <c r="D56" s="40" t="s">
        <v>79</v>
      </c>
      <c r="E56" s="13" t="s">
        <v>186</v>
      </c>
      <c r="F56" s="40" t="s">
        <v>79</v>
      </c>
      <c r="G56" s="18" t="s">
        <v>99</v>
      </c>
      <c r="H56" s="17" t="s">
        <v>10</v>
      </c>
      <c r="I56" s="35" t="s">
        <v>79</v>
      </c>
      <c r="J56" s="17" t="s">
        <v>266</v>
      </c>
    </row>
    <row r="57" spans="1:10" s="11" customFormat="1" ht="56.25" customHeight="1">
      <c r="A57" s="90" t="s">
        <v>34</v>
      </c>
      <c r="B57" s="2" t="s">
        <v>120</v>
      </c>
      <c r="C57" s="33">
        <v>120000</v>
      </c>
      <c r="D57" s="34">
        <v>30000</v>
      </c>
      <c r="E57" s="13" t="s">
        <v>254</v>
      </c>
      <c r="F57" s="2" t="s">
        <v>241</v>
      </c>
      <c r="G57" s="80" t="s">
        <v>85</v>
      </c>
      <c r="H57" s="80" t="s">
        <v>10</v>
      </c>
      <c r="I57" s="35" t="s">
        <v>79</v>
      </c>
      <c r="J57" s="17" t="s">
        <v>266</v>
      </c>
    </row>
    <row r="58" spans="1:10" s="11" customFormat="1" ht="30.75" customHeight="1">
      <c r="A58" s="92"/>
      <c r="B58" s="6" t="s">
        <v>140</v>
      </c>
      <c r="C58" s="33">
        <v>10000</v>
      </c>
      <c r="D58" s="40" t="s">
        <v>79</v>
      </c>
      <c r="E58" s="53" t="s">
        <v>141</v>
      </c>
      <c r="F58" s="40" t="s">
        <v>79</v>
      </c>
      <c r="G58" s="82"/>
      <c r="H58" s="82"/>
      <c r="I58" s="35" t="s">
        <v>79</v>
      </c>
      <c r="J58" s="17" t="s">
        <v>266</v>
      </c>
    </row>
    <row r="59" spans="1:10" s="11" customFormat="1" ht="24.75" customHeight="1">
      <c r="A59" s="90" t="s">
        <v>26</v>
      </c>
      <c r="B59" s="2" t="s">
        <v>142</v>
      </c>
      <c r="C59" s="33">
        <v>54360</v>
      </c>
      <c r="D59" s="40" t="s">
        <v>79</v>
      </c>
      <c r="E59" s="42">
        <v>41019</v>
      </c>
      <c r="F59" s="40" t="s">
        <v>79</v>
      </c>
      <c r="G59" s="87" t="s">
        <v>82</v>
      </c>
      <c r="H59" s="87" t="s">
        <v>10</v>
      </c>
      <c r="I59" s="35" t="s">
        <v>79</v>
      </c>
      <c r="J59" s="17" t="s">
        <v>266</v>
      </c>
    </row>
    <row r="60" spans="1:10" s="11" customFormat="1" ht="35.25" customHeight="1">
      <c r="A60" s="92"/>
      <c r="B60" s="2" t="s">
        <v>269</v>
      </c>
      <c r="C60" s="33">
        <v>50000</v>
      </c>
      <c r="D60" s="33">
        <v>50000</v>
      </c>
      <c r="E60" s="8" t="s">
        <v>143</v>
      </c>
      <c r="F60" s="2" t="s">
        <v>144</v>
      </c>
      <c r="G60" s="89"/>
      <c r="H60" s="89"/>
      <c r="I60" s="35" t="s">
        <v>79</v>
      </c>
      <c r="J60" s="17" t="s">
        <v>266</v>
      </c>
    </row>
    <row r="61" spans="1:10" s="4" customFormat="1" ht="46.5" customHeight="1">
      <c r="A61" s="90" t="s">
        <v>27</v>
      </c>
      <c r="B61" s="2" t="s">
        <v>269</v>
      </c>
      <c r="C61" s="5">
        <v>200000</v>
      </c>
      <c r="D61" s="34">
        <v>100000</v>
      </c>
      <c r="E61" s="13" t="s">
        <v>76</v>
      </c>
      <c r="F61" s="2" t="s">
        <v>228</v>
      </c>
      <c r="G61" s="80" t="s">
        <v>82</v>
      </c>
      <c r="H61" s="80" t="s">
        <v>10</v>
      </c>
      <c r="I61" s="35" t="s">
        <v>79</v>
      </c>
      <c r="J61" s="17" t="s">
        <v>266</v>
      </c>
    </row>
    <row r="62" spans="1:10" s="4" customFormat="1" ht="24.75" customHeight="1">
      <c r="A62" s="92"/>
      <c r="B62" s="3" t="s">
        <v>271</v>
      </c>
      <c r="C62" s="33">
        <v>2000</v>
      </c>
      <c r="D62" s="36" t="s">
        <v>79</v>
      </c>
      <c r="E62" s="13" t="s">
        <v>145</v>
      </c>
      <c r="F62" s="17" t="s">
        <v>79</v>
      </c>
      <c r="G62" s="82"/>
      <c r="H62" s="82"/>
      <c r="I62" s="35" t="s">
        <v>79</v>
      </c>
      <c r="J62" s="17" t="s">
        <v>266</v>
      </c>
    </row>
    <row r="63" spans="1:10" s="4" customFormat="1" ht="39.75" customHeight="1">
      <c r="A63" s="2" t="s">
        <v>49</v>
      </c>
      <c r="B63" s="2" t="s">
        <v>212</v>
      </c>
      <c r="C63" s="5">
        <v>224000</v>
      </c>
      <c r="D63" s="17" t="s">
        <v>79</v>
      </c>
      <c r="E63" s="13" t="s">
        <v>222</v>
      </c>
      <c r="F63" s="17" t="s">
        <v>79</v>
      </c>
      <c r="G63" s="17" t="s">
        <v>89</v>
      </c>
      <c r="H63" s="17" t="s">
        <v>10</v>
      </c>
      <c r="I63" s="35" t="s">
        <v>79</v>
      </c>
      <c r="J63" s="17" t="s">
        <v>266</v>
      </c>
    </row>
    <row r="64" spans="1:10" s="1" customFormat="1" ht="36.75" customHeight="1">
      <c r="A64" s="2" t="s">
        <v>146</v>
      </c>
      <c r="B64" s="37" t="s">
        <v>263</v>
      </c>
      <c r="C64" s="48">
        <v>300000</v>
      </c>
      <c r="D64" s="16">
        <v>10000</v>
      </c>
      <c r="E64" s="61" t="s">
        <v>147</v>
      </c>
      <c r="F64" s="2" t="s">
        <v>242</v>
      </c>
      <c r="G64" s="18" t="s">
        <v>89</v>
      </c>
      <c r="H64" s="17" t="s">
        <v>9</v>
      </c>
      <c r="I64" s="35" t="s">
        <v>79</v>
      </c>
      <c r="J64" s="17" t="s">
        <v>266</v>
      </c>
    </row>
    <row r="65" spans="1:10" s="4" customFormat="1" ht="43.5" customHeight="1">
      <c r="A65" s="7" t="s">
        <v>50</v>
      </c>
      <c r="B65" s="2" t="s">
        <v>263</v>
      </c>
      <c r="C65" s="33">
        <v>300000</v>
      </c>
      <c r="D65" s="16">
        <v>300000</v>
      </c>
      <c r="E65" s="13" t="s">
        <v>148</v>
      </c>
      <c r="F65" s="2" t="s">
        <v>243</v>
      </c>
      <c r="G65" s="18" t="s">
        <v>89</v>
      </c>
      <c r="H65" s="17" t="s">
        <v>9</v>
      </c>
      <c r="I65" s="35" t="s">
        <v>79</v>
      </c>
      <c r="J65" s="17" t="s">
        <v>266</v>
      </c>
    </row>
    <row r="66" spans="1:10" s="1" customFormat="1" ht="39.75" customHeight="1">
      <c r="A66" s="90" t="s">
        <v>51</v>
      </c>
      <c r="B66" s="2" t="s">
        <v>214</v>
      </c>
      <c r="C66" s="5">
        <v>264300</v>
      </c>
      <c r="D66" s="5">
        <f>131700+132600</f>
        <v>264300</v>
      </c>
      <c r="E66" s="8" t="s">
        <v>149</v>
      </c>
      <c r="F66" s="2" t="s">
        <v>244</v>
      </c>
      <c r="G66" s="80" t="s">
        <v>89</v>
      </c>
      <c r="H66" s="80" t="s">
        <v>9</v>
      </c>
      <c r="I66" s="35" t="s">
        <v>79</v>
      </c>
      <c r="J66" s="17" t="s">
        <v>266</v>
      </c>
    </row>
    <row r="67" spans="1:10" s="1" customFormat="1" ht="24.75" customHeight="1">
      <c r="A67" s="92"/>
      <c r="B67" s="2" t="s">
        <v>259</v>
      </c>
      <c r="C67" s="5">
        <v>16000</v>
      </c>
      <c r="D67" s="40" t="s">
        <v>79</v>
      </c>
      <c r="E67" s="8" t="s">
        <v>150</v>
      </c>
      <c r="F67" s="40" t="s">
        <v>79</v>
      </c>
      <c r="G67" s="82"/>
      <c r="H67" s="82"/>
      <c r="I67" s="35" t="s">
        <v>79</v>
      </c>
      <c r="J67" s="17" t="s">
        <v>266</v>
      </c>
    </row>
    <row r="68" spans="1:10" s="11" customFormat="1" ht="37.5" customHeight="1">
      <c r="A68" s="90" t="s">
        <v>28</v>
      </c>
      <c r="B68" s="62" t="s">
        <v>269</v>
      </c>
      <c r="C68" s="33">
        <v>60000</v>
      </c>
      <c r="D68" s="33">
        <v>60000</v>
      </c>
      <c r="E68" s="8" t="s">
        <v>151</v>
      </c>
      <c r="F68" s="2" t="s">
        <v>229</v>
      </c>
      <c r="G68" s="83" t="s">
        <v>82</v>
      </c>
      <c r="H68" s="80" t="s">
        <v>10</v>
      </c>
      <c r="I68" s="7" t="s">
        <v>264</v>
      </c>
      <c r="J68" s="17" t="s">
        <v>233</v>
      </c>
    </row>
    <row r="69" spans="1:10" s="11" customFormat="1" ht="24.75" customHeight="1">
      <c r="A69" s="92"/>
      <c r="B69" s="2" t="s">
        <v>256</v>
      </c>
      <c r="C69" s="5">
        <v>12000</v>
      </c>
      <c r="D69" s="36" t="s">
        <v>90</v>
      </c>
      <c r="E69" s="8" t="s">
        <v>152</v>
      </c>
      <c r="F69" s="36" t="s">
        <v>90</v>
      </c>
      <c r="G69" s="85"/>
      <c r="H69" s="82"/>
      <c r="I69" s="7" t="s">
        <v>264</v>
      </c>
      <c r="J69" s="17" t="s">
        <v>233</v>
      </c>
    </row>
    <row r="70" spans="1:10" s="4" customFormat="1" ht="24.75" customHeight="1">
      <c r="A70" s="7" t="s">
        <v>35</v>
      </c>
      <c r="B70" s="2" t="s">
        <v>263</v>
      </c>
      <c r="C70" s="33">
        <v>470000</v>
      </c>
      <c r="D70" s="33">
        <v>470000</v>
      </c>
      <c r="E70" s="8" t="s">
        <v>153</v>
      </c>
      <c r="F70" s="2" t="s">
        <v>245</v>
      </c>
      <c r="G70" s="18" t="s">
        <v>154</v>
      </c>
      <c r="H70" s="17" t="s">
        <v>9</v>
      </c>
      <c r="I70" s="35" t="s">
        <v>90</v>
      </c>
      <c r="J70" s="17" t="s">
        <v>266</v>
      </c>
    </row>
    <row r="71" spans="1:10" s="4" customFormat="1" ht="53.25" customHeight="1">
      <c r="A71" s="90" t="s">
        <v>52</v>
      </c>
      <c r="B71" s="2" t="s">
        <v>101</v>
      </c>
      <c r="C71" s="5">
        <v>130000</v>
      </c>
      <c r="D71" s="41">
        <v>28000</v>
      </c>
      <c r="E71" s="8" t="s">
        <v>155</v>
      </c>
      <c r="F71" s="2" t="s">
        <v>246</v>
      </c>
      <c r="G71" s="80" t="s">
        <v>89</v>
      </c>
      <c r="H71" s="80" t="s">
        <v>9</v>
      </c>
      <c r="I71" s="35" t="s">
        <v>79</v>
      </c>
      <c r="J71" s="17" t="s">
        <v>266</v>
      </c>
    </row>
    <row r="72" spans="1:10" s="4" customFormat="1" ht="39.75" customHeight="1">
      <c r="A72" s="92"/>
      <c r="B72" s="2" t="s">
        <v>223</v>
      </c>
      <c r="C72" s="5">
        <v>360000</v>
      </c>
      <c r="D72" s="36" t="s">
        <v>79</v>
      </c>
      <c r="E72" s="8" t="s">
        <v>155</v>
      </c>
      <c r="F72" s="36" t="s">
        <v>79</v>
      </c>
      <c r="G72" s="82"/>
      <c r="H72" s="82"/>
      <c r="I72" s="35" t="s">
        <v>79</v>
      </c>
      <c r="J72" s="17" t="s">
        <v>266</v>
      </c>
    </row>
    <row r="73" spans="1:10" s="11" customFormat="1" ht="40.5" customHeight="1">
      <c r="A73" s="7" t="s">
        <v>53</v>
      </c>
      <c r="B73" s="3" t="s">
        <v>263</v>
      </c>
      <c r="C73" s="33">
        <v>290000</v>
      </c>
      <c r="D73" s="16">
        <v>290000</v>
      </c>
      <c r="E73" s="8" t="s">
        <v>156</v>
      </c>
      <c r="F73" s="2" t="s">
        <v>246</v>
      </c>
      <c r="G73" s="18" t="s">
        <v>89</v>
      </c>
      <c r="H73" s="17" t="s">
        <v>9</v>
      </c>
      <c r="I73" s="35" t="s">
        <v>79</v>
      </c>
      <c r="J73" s="17" t="s">
        <v>266</v>
      </c>
    </row>
    <row r="74" spans="1:10" s="63" customFormat="1" ht="43.5" customHeight="1">
      <c r="A74" s="7" t="s">
        <v>66</v>
      </c>
      <c r="B74" s="2" t="s">
        <v>269</v>
      </c>
      <c r="C74" s="33">
        <v>120000</v>
      </c>
      <c r="D74" s="33">
        <v>120000</v>
      </c>
      <c r="E74" s="8" t="s">
        <v>151</v>
      </c>
      <c r="F74" s="2" t="s">
        <v>247</v>
      </c>
      <c r="G74" s="18" t="s">
        <v>99</v>
      </c>
      <c r="H74" s="17" t="s">
        <v>10</v>
      </c>
      <c r="I74" s="35" t="s">
        <v>79</v>
      </c>
      <c r="J74" s="17" t="s">
        <v>266</v>
      </c>
    </row>
    <row r="75" spans="1:10" s="10" customFormat="1" ht="35.25" customHeight="1">
      <c r="A75" s="2" t="s">
        <v>54</v>
      </c>
      <c r="B75" s="2" t="s">
        <v>74</v>
      </c>
      <c r="C75" s="5">
        <v>200000</v>
      </c>
      <c r="D75" s="40" t="s">
        <v>79</v>
      </c>
      <c r="E75" s="8" t="s">
        <v>157</v>
      </c>
      <c r="F75" s="17" t="s">
        <v>79</v>
      </c>
      <c r="G75" s="17" t="s">
        <v>89</v>
      </c>
      <c r="H75" s="17" t="s">
        <v>9</v>
      </c>
      <c r="I75" s="35" t="s">
        <v>79</v>
      </c>
      <c r="J75" s="17" t="s">
        <v>266</v>
      </c>
    </row>
    <row r="76" spans="1:10" s="4" customFormat="1" ht="42.75" customHeight="1">
      <c r="A76" s="7" t="s">
        <v>55</v>
      </c>
      <c r="B76" s="2" t="s">
        <v>101</v>
      </c>
      <c r="C76" s="5">
        <v>150000</v>
      </c>
      <c r="D76" s="5">
        <v>150000</v>
      </c>
      <c r="E76" s="8" t="s">
        <v>158</v>
      </c>
      <c r="F76" s="2" t="s">
        <v>248</v>
      </c>
      <c r="G76" s="18" t="s">
        <v>69</v>
      </c>
      <c r="H76" s="35" t="s">
        <v>192</v>
      </c>
      <c r="I76" s="35" t="s">
        <v>79</v>
      </c>
      <c r="J76" s="17" t="s">
        <v>266</v>
      </c>
    </row>
    <row r="77" spans="1:10" s="10" customFormat="1" ht="45.75" customHeight="1">
      <c r="A77" s="7" t="s">
        <v>56</v>
      </c>
      <c r="B77" s="2" t="s">
        <v>159</v>
      </c>
      <c r="C77" s="33">
        <v>125000</v>
      </c>
      <c r="D77" s="16">
        <v>125000</v>
      </c>
      <c r="E77" s="8" t="s">
        <v>160</v>
      </c>
      <c r="F77" s="2" t="s">
        <v>161</v>
      </c>
      <c r="G77" s="18" t="s">
        <v>89</v>
      </c>
      <c r="H77" s="17" t="s">
        <v>9</v>
      </c>
      <c r="I77" s="35" t="s">
        <v>79</v>
      </c>
      <c r="J77" s="17" t="s">
        <v>266</v>
      </c>
    </row>
    <row r="78" spans="1:10" s="4" customFormat="1" ht="24.75" customHeight="1">
      <c r="A78" s="64" t="s">
        <v>162</v>
      </c>
      <c r="B78" s="2" t="s">
        <v>213</v>
      </c>
      <c r="C78" s="59">
        <v>313800</v>
      </c>
      <c r="D78" s="59">
        <v>313800</v>
      </c>
      <c r="E78" s="8" t="s">
        <v>163</v>
      </c>
      <c r="F78" s="2" t="s">
        <v>253</v>
      </c>
      <c r="G78" s="18" t="s">
        <v>73</v>
      </c>
      <c r="H78" s="17" t="s">
        <v>9</v>
      </c>
      <c r="I78" s="35" t="s">
        <v>88</v>
      </c>
      <c r="J78" s="17" t="s">
        <v>266</v>
      </c>
    </row>
    <row r="79" spans="1:10" s="11" customFormat="1" ht="33.75" customHeight="1">
      <c r="A79" s="7" t="s">
        <v>164</v>
      </c>
      <c r="B79" s="2" t="s">
        <v>213</v>
      </c>
      <c r="C79" s="33">
        <v>130000</v>
      </c>
      <c r="D79" s="59">
        <v>130000</v>
      </c>
      <c r="E79" s="8" t="s">
        <v>165</v>
      </c>
      <c r="F79" s="2" t="s">
        <v>249</v>
      </c>
      <c r="G79" s="18" t="s">
        <v>87</v>
      </c>
      <c r="H79" s="17" t="s">
        <v>9</v>
      </c>
      <c r="I79" s="35" t="s">
        <v>88</v>
      </c>
      <c r="J79" s="17" t="s">
        <v>266</v>
      </c>
    </row>
    <row r="80" spans="1:10" s="1" customFormat="1" ht="37.5" customHeight="1">
      <c r="A80" s="2" t="s">
        <v>166</v>
      </c>
      <c r="B80" s="37" t="s">
        <v>101</v>
      </c>
      <c r="C80" s="48">
        <v>100000</v>
      </c>
      <c r="D80" s="59">
        <v>100000</v>
      </c>
      <c r="E80" s="61">
        <v>40753</v>
      </c>
      <c r="F80" s="2" t="s">
        <v>250</v>
      </c>
      <c r="G80" s="18" t="s">
        <v>85</v>
      </c>
      <c r="H80" s="17" t="s">
        <v>9</v>
      </c>
      <c r="I80" s="35" t="s">
        <v>79</v>
      </c>
      <c r="J80" s="17" t="s">
        <v>266</v>
      </c>
    </row>
    <row r="81" spans="1:10" s="11" customFormat="1" ht="66.75" customHeight="1">
      <c r="A81" s="7" t="s">
        <v>57</v>
      </c>
      <c r="B81" s="2" t="s">
        <v>263</v>
      </c>
      <c r="C81" s="33">
        <v>480000</v>
      </c>
      <c r="D81" s="34">
        <v>120000</v>
      </c>
      <c r="E81" s="13" t="s">
        <v>262</v>
      </c>
      <c r="F81" s="2" t="s">
        <v>217</v>
      </c>
      <c r="G81" s="18" t="s">
        <v>89</v>
      </c>
      <c r="H81" s="17" t="s">
        <v>9</v>
      </c>
      <c r="I81" s="35" t="s">
        <v>79</v>
      </c>
      <c r="J81" s="17" t="s">
        <v>266</v>
      </c>
    </row>
    <row r="82" spans="1:10" s="11" customFormat="1" ht="29.25" customHeight="1">
      <c r="A82" s="2" t="s">
        <v>36</v>
      </c>
      <c r="B82" s="2" t="s">
        <v>167</v>
      </c>
      <c r="C82" s="33">
        <v>209000</v>
      </c>
      <c r="D82" s="65" t="s">
        <v>79</v>
      </c>
      <c r="E82" s="8" t="s">
        <v>168</v>
      </c>
      <c r="F82" s="17" t="s">
        <v>79</v>
      </c>
      <c r="G82" s="17" t="s">
        <v>85</v>
      </c>
      <c r="H82" s="17" t="s">
        <v>9</v>
      </c>
      <c r="I82" s="35" t="s">
        <v>79</v>
      </c>
      <c r="J82" s="17" t="s">
        <v>266</v>
      </c>
    </row>
    <row r="83" spans="1:10" s="4" customFormat="1" ht="36.75" customHeight="1">
      <c r="A83" s="7" t="s">
        <v>58</v>
      </c>
      <c r="B83" s="2" t="s">
        <v>263</v>
      </c>
      <c r="C83" s="33">
        <v>144000</v>
      </c>
      <c r="D83" s="9"/>
      <c r="E83" s="8" t="s">
        <v>169</v>
      </c>
      <c r="F83" s="2" t="s">
        <v>246</v>
      </c>
      <c r="G83" s="18" t="s">
        <v>89</v>
      </c>
      <c r="H83" s="17" t="s">
        <v>9</v>
      </c>
      <c r="I83" s="35" t="s">
        <v>79</v>
      </c>
      <c r="J83" s="17" t="s">
        <v>266</v>
      </c>
    </row>
    <row r="84" spans="1:10" s="10" customFormat="1" ht="24.75" customHeight="1">
      <c r="A84" s="7" t="s">
        <v>67</v>
      </c>
      <c r="B84" s="2" t="s">
        <v>235</v>
      </c>
      <c r="C84" s="33">
        <v>189000</v>
      </c>
      <c r="D84" s="36" t="s">
        <v>79</v>
      </c>
      <c r="E84" s="8" t="s">
        <v>170</v>
      </c>
      <c r="F84" s="36" t="s">
        <v>79</v>
      </c>
      <c r="G84" s="18" t="s">
        <v>99</v>
      </c>
      <c r="H84" s="17" t="s">
        <v>10</v>
      </c>
      <c r="I84" s="35" t="s">
        <v>79</v>
      </c>
      <c r="J84" s="17" t="s">
        <v>266</v>
      </c>
    </row>
    <row r="85" spans="1:10" s="4" customFormat="1" ht="33" customHeight="1">
      <c r="A85" s="7" t="s">
        <v>68</v>
      </c>
      <c r="B85" s="2" t="s">
        <v>214</v>
      </c>
      <c r="C85" s="33">
        <v>100000</v>
      </c>
      <c r="D85" s="59">
        <v>100000</v>
      </c>
      <c r="E85" s="8" t="s">
        <v>171</v>
      </c>
      <c r="F85" s="2" t="s">
        <v>251</v>
      </c>
      <c r="G85" s="18" t="s">
        <v>99</v>
      </c>
      <c r="H85" s="17" t="s">
        <v>10</v>
      </c>
      <c r="I85" s="35" t="s">
        <v>79</v>
      </c>
      <c r="J85" s="17" t="s">
        <v>266</v>
      </c>
    </row>
    <row r="86" spans="1:10" s="11" customFormat="1" ht="53.25" customHeight="1">
      <c r="A86" s="7" t="s">
        <v>29</v>
      </c>
      <c r="B86" s="62" t="s">
        <v>269</v>
      </c>
      <c r="C86" s="5">
        <v>200000</v>
      </c>
      <c r="D86" s="34">
        <v>200000</v>
      </c>
      <c r="E86" s="8" t="s">
        <v>151</v>
      </c>
      <c r="F86" s="2" t="s">
        <v>230</v>
      </c>
      <c r="G86" s="17" t="s">
        <v>82</v>
      </c>
      <c r="H86" s="17" t="s">
        <v>10</v>
      </c>
      <c r="I86" s="2" t="s">
        <v>264</v>
      </c>
      <c r="J86" s="17" t="s">
        <v>233</v>
      </c>
    </row>
    <row r="87" spans="1:10" s="4" customFormat="1" ht="43.5" customHeight="1">
      <c r="A87" s="7" t="s">
        <v>59</v>
      </c>
      <c r="B87" s="38" t="s">
        <v>214</v>
      </c>
      <c r="C87" s="33">
        <v>334000</v>
      </c>
      <c r="D87" s="34">
        <f>+C87</f>
        <v>334000</v>
      </c>
      <c r="E87" s="8" t="s">
        <v>172</v>
      </c>
      <c r="F87" s="7" t="s">
        <v>219</v>
      </c>
      <c r="G87" s="18" t="s">
        <v>97</v>
      </c>
      <c r="H87" s="17" t="s">
        <v>9</v>
      </c>
      <c r="I87" s="35" t="s">
        <v>90</v>
      </c>
      <c r="J87" s="17" t="s">
        <v>266</v>
      </c>
    </row>
    <row r="88" spans="1:10" s="4" customFormat="1" ht="29.25" customHeight="1">
      <c r="A88" s="7" t="s">
        <v>37</v>
      </c>
      <c r="B88" s="2" t="s">
        <v>211</v>
      </c>
      <c r="C88" s="33">
        <v>420000</v>
      </c>
      <c r="D88" s="40" t="s">
        <v>79</v>
      </c>
      <c r="E88" s="8" t="s">
        <v>270</v>
      </c>
      <c r="F88" s="40" t="s">
        <v>79</v>
      </c>
      <c r="G88" s="18" t="s">
        <v>85</v>
      </c>
      <c r="H88" s="17" t="s">
        <v>111</v>
      </c>
      <c r="I88" s="35" t="s">
        <v>79</v>
      </c>
      <c r="J88" s="17" t="s">
        <v>266</v>
      </c>
    </row>
    <row r="89" spans="1:10" s="11" customFormat="1" ht="48.75" customHeight="1">
      <c r="A89" s="66" t="s">
        <v>173</v>
      </c>
      <c r="B89" s="32" t="s">
        <v>174</v>
      </c>
      <c r="C89" s="67">
        <v>120000</v>
      </c>
      <c r="D89" s="67">
        <v>120000</v>
      </c>
      <c r="E89" s="68" t="s">
        <v>91</v>
      </c>
      <c r="F89" s="69" t="s">
        <v>252</v>
      </c>
      <c r="G89" s="70" t="s">
        <v>73</v>
      </c>
      <c r="H89" s="70" t="s">
        <v>10</v>
      </c>
      <c r="I89" s="7" t="s">
        <v>175</v>
      </c>
      <c r="J89" s="17" t="s">
        <v>233</v>
      </c>
    </row>
    <row r="90" spans="1:10" ht="13.5">
      <c r="A90" s="71" t="s">
        <v>18</v>
      </c>
      <c r="B90" s="72"/>
      <c r="C90" s="73"/>
      <c r="D90" s="60"/>
      <c r="E90" s="60"/>
      <c r="F90" s="60"/>
      <c r="G90" s="60"/>
      <c r="H90" s="74"/>
      <c r="I90" s="74"/>
      <c r="J90" s="74"/>
    </row>
    <row r="91" spans="1:10" ht="13.5">
      <c r="A91" s="75" t="s">
        <v>19</v>
      </c>
      <c r="B91" s="72"/>
      <c r="C91" s="73"/>
      <c r="D91" s="60"/>
      <c r="E91" s="60"/>
      <c r="F91" s="60"/>
      <c r="G91" s="60"/>
      <c r="H91" s="74"/>
      <c r="I91" s="74"/>
      <c r="J91" s="74"/>
    </row>
    <row r="92" spans="1:10" ht="13.5">
      <c r="A92" s="76" t="s">
        <v>20</v>
      </c>
      <c r="B92" s="72"/>
      <c r="C92" s="73"/>
      <c r="D92" s="60"/>
      <c r="E92" s="60"/>
      <c r="F92" s="60"/>
      <c r="G92" s="60"/>
      <c r="H92" s="74"/>
      <c r="I92" s="74"/>
      <c r="J92" s="74"/>
    </row>
    <row r="93" spans="1:10" ht="13.5">
      <c r="A93" s="77" t="s">
        <v>21</v>
      </c>
      <c r="B93" s="72"/>
      <c r="C93" s="73"/>
      <c r="D93" s="60"/>
      <c r="E93" s="60"/>
      <c r="F93" s="60"/>
      <c r="G93" s="60"/>
      <c r="H93" s="74"/>
      <c r="I93" s="74"/>
      <c r="J93" s="74"/>
    </row>
    <row r="94" spans="1:10" ht="13.5">
      <c r="A94" s="78" t="s">
        <v>72</v>
      </c>
      <c r="B94" s="72"/>
      <c r="C94" s="73"/>
      <c r="D94" s="60"/>
      <c r="E94" s="60"/>
      <c r="F94" s="60"/>
      <c r="G94" s="60"/>
      <c r="H94" s="74"/>
      <c r="I94" s="74"/>
      <c r="J94" s="74"/>
    </row>
  </sheetData>
  <sheetProtection/>
  <mergeCells count="69">
    <mergeCell ref="A61:A62"/>
    <mergeCell ref="A59:A60"/>
    <mergeCell ref="E5:E6"/>
    <mergeCell ref="F5:F6"/>
    <mergeCell ref="A71:A72"/>
    <mergeCell ref="A66:A67"/>
    <mergeCell ref="A68:A69"/>
    <mergeCell ref="A35:A36"/>
    <mergeCell ref="A48:A49"/>
    <mergeCell ref="A46:A47"/>
    <mergeCell ref="A43:A44"/>
    <mergeCell ref="A39:A40"/>
    <mergeCell ref="A10:A13"/>
    <mergeCell ref="A5:A6"/>
    <mergeCell ref="B5:B6"/>
    <mergeCell ref="D5:D6"/>
    <mergeCell ref="H35:H36"/>
    <mergeCell ref="H18:H20"/>
    <mergeCell ref="A18:A20"/>
    <mergeCell ref="A15:A17"/>
    <mergeCell ref="A21:A22"/>
    <mergeCell ref="G18:G20"/>
    <mergeCell ref="G35:G36"/>
    <mergeCell ref="A30:A31"/>
    <mergeCell ref="A33:A34"/>
    <mergeCell ref="H21:H22"/>
    <mergeCell ref="H52:H53"/>
    <mergeCell ref="A52:A53"/>
    <mergeCell ref="A57:A58"/>
    <mergeCell ref="A54:A55"/>
    <mergeCell ref="G57:G58"/>
    <mergeCell ref="H57:H58"/>
    <mergeCell ref="G52:G53"/>
    <mergeCell ref="G54:G55"/>
    <mergeCell ref="H71:H72"/>
    <mergeCell ref="G71:G72"/>
    <mergeCell ref="H68:H69"/>
    <mergeCell ref="G68:G69"/>
    <mergeCell ref="H54:H55"/>
    <mergeCell ref="H66:H67"/>
    <mergeCell ref="G66:G67"/>
    <mergeCell ref="H61:H62"/>
    <mergeCell ref="G61:G62"/>
    <mergeCell ref="H59:H60"/>
    <mergeCell ref="G59:G60"/>
    <mergeCell ref="G21:G22"/>
    <mergeCell ref="H48:H49"/>
    <mergeCell ref="G48:G49"/>
    <mergeCell ref="H46:H47"/>
    <mergeCell ref="G46:G47"/>
    <mergeCell ref="H43:H44"/>
    <mergeCell ref="G43:G44"/>
    <mergeCell ref="H39:H40"/>
    <mergeCell ref="G39:G40"/>
    <mergeCell ref="H33:H34"/>
    <mergeCell ref="G33:G34"/>
    <mergeCell ref="H30:H31"/>
    <mergeCell ref="G30:G31"/>
    <mergeCell ref="A3:J3"/>
    <mergeCell ref="H7:H9"/>
    <mergeCell ref="G7:G9"/>
    <mergeCell ref="A7:A9"/>
    <mergeCell ref="G5:H5"/>
    <mergeCell ref="C5:C6"/>
    <mergeCell ref="I5:J5"/>
    <mergeCell ref="H15:H17"/>
    <mergeCell ref="G15:G17"/>
    <mergeCell ref="H10:H13"/>
    <mergeCell ref="G10:G13"/>
  </mergeCells>
  <dataValidations count="1">
    <dataValidation allowBlank="1" showInputMessage="1" showErrorMessage="1" imeMode="on" sqref="H73 B73 F73"/>
  </dataValidations>
  <printOptions/>
  <pageMargins left="0.46" right="0.3" top="0.51" bottom="0.72" header="0.4330708661417323" footer="0.46"/>
  <pageSetup cellComments="asDisplayed" horizontalDpi="600" verticalDpi="600" orientation="landscape" paperSize="9" scale="79" r:id="rId2"/>
  <headerFooter alignWithMargins="0">
    <oddHeader>&amp;R&amp;12
</oddHeader>
    <oddFooter>&amp;C&amp;P / &amp;N ページ</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 </cp:lastModifiedBy>
  <cp:lastPrinted>2012-08-23T09:09:36Z</cp:lastPrinted>
  <dcterms:created xsi:type="dcterms:W3CDTF">2010-08-24T08:00:05Z</dcterms:created>
  <dcterms:modified xsi:type="dcterms:W3CDTF">2012-08-31T02:49:22Z</dcterms:modified>
  <cp:category/>
  <cp:version/>
  <cp:contentType/>
  <cp:contentStatus/>
</cp:coreProperties>
</file>